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res\Desktop\TFG\TFG_ANDRES_MELENDEZ\"/>
    </mc:Choice>
  </mc:AlternateContent>
  <xr:revisionPtr revIDLastSave="0" documentId="13_ncr:1_{A0426D9D-5DAC-4B4A-A9C7-4A83D80B372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ferencias" sheetId="20" r:id="rId1"/>
    <sheet name="Reglas Utilizadas" sheetId="14" r:id="rId2"/>
    <sheet name="Ataques Seleccionados" sheetId="5" r:id="rId3"/>
    <sheet name="Detección_Ataques-&gt;SIDs Snort" sheetId="21" r:id="rId4"/>
    <sheet name="Detección_Ataques-&gt;SIDs FG" sheetId="22" r:id="rId5"/>
    <sheet name="Detección TALOS" sheetId="11" r:id="rId6"/>
    <sheet name="Detección ETopen" sheetId="15" r:id="rId7"/>
    <sheet name="Detección Quickdraw" sheetId="16" r:id="rId8"/>
    <sheet name="GRAFICOS DEL CONJUNTO" sheetId="18" r:id="rId9"/>
  </sheets>
  <definedNames>
    <definedName name="_xlnm._FilterDatabase" localSheetId="2" hidden="1">'Ataques Seleccionados'!$B$3:$Q$25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8" l="1"/>
  <c r="D67" i="16"/>
  <c r="K65" i="15"/>
  <c r="D65" i="15"/>
  <c r="D65" i="11"/>
  <c r="C82" i="18"/>
  <c r="E63" i="18"/>
  <c r="C63" i="18"/>
  <c r="C86" i="16"/>
  <c r="E67" i="16"/>
  <c r="C67" i="16"/>
  <c r="L65" i="15"/>
  <c r="J65" i="15"/>
  <c r="C65" i="15"/>
  <c r="C82" i="15"/>
  <c r="C84" i="11"/>
  <c r="C65" i="11"/>
</calcChain>
</file>

<file path=xl/sharedStrings.xml><?xml version="1.0" encoding="utf-8"?>
<sst xmlns="http://schemas.openxmlformats.org/spreadsheetml/2006/main" count="5808" uniqueCount="478">
  <si>
    <t>Commonly Used Port</t>
  </si>
  <si>
    <t>Command and Control</t>
  </si>
  <si>
    <t>Modbus</t>
  </si>
  <si>
    <t xml:space="preserve">Remote System Discovery </t>
  </si>
  <si>
    <t>Discovery</t>
  </si>
  <si>
    <t>S7comm</t>
  </si>
  <si>
    <t>Collection</t>
  </si>
  <si>
    <t>Inhabit Response Function</t>
  </si>
  <si>
    <t>Denial of Service</t>
  </si>
  <si>
    <t>ModbusPal</t>
  </si>
  <si>
    <t>Remote System Information Discovery</t>
  </si>
  <si>
    <t>Device Restart/Shutdown</t>
  </si>
  <si>
    <t>Procedimiento</t>
  </si>
  <si>
    <t>Procss. Nmap</t>
  </si>
  <si>
    <t>Procss Metasploit</t>
  </si>
  <si>
    <t>Lateral Movement</t>
  </si>
  <si>
    <t>Initial Access</t>
  </si>
  <si>
    <t>Execution</t>
  </si>
  <si>
    <t>Privilege Escalation</t>
  </si>
  <si>
    <t>Evasion</t>
  </si>
  <si>
    <t>Protocolos Utilizados</t>
  </si>
  <si>
    <t>-</t>
  </si>
  <si>
    <t>Impair Process Control</t>
  </si>
  <si>
    <t>Modify Parameter</t>
  </si>
  <si>
    <t>Remote Services</t>
  </si>
  <si>
    <t>PCCC</t>
  </si>
  <si>
    <t>Exploitation of Remote Services</t>
  </si>
  <si>
    <t>Ataque</t>
  </si>
  <si>
    <t>Disponibilidad</t>
  </si>
  <si>
    <t>Software Atacante</t>
  </si>
  <si>
    <t>Software Simulación Víctima</t>
  </si>
  <si>
    <t>T</t>
  </si>
  <si>
    <t>N</t>
  </si>
  <si>
    <t>SMBv1</t>
  </si>
  <si>
    <t>L (L, W)</t>
  </si>
  <si>
    <t>Metasploit: modbus_findunitid,
 modbusclient</t>
  </si>
  <si>
    <t>L (L)</t>
  </si>
  <si>
    <t>T (W)</t>
  </si>
  <si>
    <t>TCP</t>
  </si>
  <si>
    <t>Program Download</t>
  </si>
  <si>
    <t>Automated Collection</t>
  </si>
  <si>
    <t>HTTP</t>
  </si>
  <si>
    <t>L (W)</t>
  </si>
  <si>
    <t>Point &amp; Tag Identification</t>
  </si>
  <si>
    <t>Metasploit: allen_bradley_pccc</t>
  </si>
  <si>
    <t>L (L,W)</t>
  </si>
  <si>
    <t>Metasploit: modbusclient</t>
  </si>
  <si>
    <t>L(L, W)</t>
  </si>
  <si>
    <t>Change Operating Mode</t>
  </si>
  <si>
    <t>Nmap: s7-info.nse</t>
  </si>
  <si>
    <t>Nmap: modbus-discover.nse</t>
  </si>
  <si>
    <t>Impact</t>
  </si>
  <si>
    <t>SIMATIC S7 PLCSIM Advanced V2.0</t>
  </si>
  <si>
    <t>Manipulation of Control</t>
  </si>
  <si>
    <t>Metasplot: eternalblue_doublepulsar</t>
  </si>
  <si>
    <t>Acceso a red mediante VNC</t>
  </si>
  <si>
    <t>Metasploit: vnc_keyboard_exec.rb</t>
  </si>
  <si>
    <t>VNC</t>
  </si>
  <si>
    <t>Número</t>
  </si>
  <si>
    <t>Modificación de parámetros medinate ordenes Modbus</t>
  </si>
  <si>
    <t>Orden de apagado mediante 
el protocolo S7comm</t>
  </si>
  <si>
    <t xml:space="preserve"> Obtención de información de 
un servidor OPC</t>
  </si>
  <si>
    <t xml:space="preserve"> Lectura de registros mediante
 mensajes Modubs</t>
  </si>
  <si>
    <t>Acceso a red mediante vulnerabilidad
 del protocolo SMBv1</t>
  </si>
  <si>
    <t>L(L)</t>
  </si>
  <si>
    <t>S7-PLCSIM y TIA Portal V16 y NetToPlcSim</t>
  </si>
  <si>
    <t>Modificación de parámetros mediante ordenes S7comm</t>
  </si>
  <si>
    <t xml:space="preserve"> Lectura de registros mediante
 mensajes S7comm</t>
  </si>
  <si>
    <t>Node-RED: contrib-s7comm</t>
  </si>
  <si>
    <t>Subida y descarga de ficheros a un PLC</t>
  </si>
  <si>
    <t>PLCinjector</t>
  </si>
  <si>
    <t>RealWin Server</t>
  </si>
  <si>
    <t>Metasploit: realwin_scpc_initialize</t>
  </si>
  <si>
    <t>Metasploit: snmp_enum</t>
  </si>
  <si>
    <t>ATAQUES SELECCIONADOS</t>
  </si>
  <si>
    <t>Apagado de dispositivos conectados a un PLC mediante la modificación de variables que controlen dichos equipos</t>
  </si>
  <si>
    <t>SNMP</t>
  </si>
  <si>
    <t>Obtención de información de un equipo a través de SNMP</t>
  </si>
  <si>
    <t xml:space="preserve"> Escaneo de direcciones IP que usen S7comm
 conectadas a la red </t>
  </si>
  <si>
    <t xml:space="preserve">Escaneo de direcciones IP que usen Modbus
 conectadas a la red </t>
  </si>
  <si>
    <t xml:space="preserve"> Escaneo de direcciones IP que usen Modbus
 conectadas a la red </t>
  </si>
  <si>
    <t>DPN3</t>
  </si>
  <si>
    <t>Rogue Master</t>
  </si>
  <si>
    <t>DNP3</t>
  </si>
  <si>
    <t>FreyrSCADA DNP3 Client (Master)</t>
  </si>
  <si>
    <t>FreyrSCADA DNP3 Server (Outstation)</t>
  </si>
  <si>
    <t>OK</t>
  </si>
  <si>
    <t>Envío de ordenes a outstation desde un master no legitimo</t>
  </si>
  <si>
    <t>Descubrimiento del sistema de directorios de outstation mediane DNP3</t>
  </si>
  <si>
    <t>Modificación de parámetros mediante ordenes DNP3</t>
  </si>
  <si>
    <t>DoS mediante protocolo PCCC</t>
  </si>
  <si>
    <t>Apagado de PLC mediante orden CIP</t>
  </si>
  <si>
    <t>CIP</t>
  </si>
  <si>
    <t>Metasploit: multi_cip_command</t>
  </si>
  <si>
    <t>RS Logic 500</t>
  </si>
  <si>
    <t>Verificado</t>
  </si>
  <si>
    <t>Descubrimiento de información del outstation medinate DNP3</t>
  </si>
  <si>
    <t>Theft of Operational Information</t>
  </si>
  <si>
    <t>Metasploit modbusdetect, modbus_findunitid</t>
  </si>
  <si>
    <t>Camuflaje de tráfico C&amp;C al usar puertos estándar 502</t>
  </si>
  <si>
    <t>Camuflaje de tráfico C&amp;C al usar puertos estándar 20000</t>
  </si>
  <si>
    <t>Táctica</t>
  </si>
  <si>
    <t>T(L, W)</t>
  </si>
  <si>
    <t>Camuflaje de tráfico C&amp;C al usar puertos estándar 102</t>
  </si>
  <si>
    <t>Ignition</t>
  </si>
  <si>
    <t>Metasploit: inductive_ignition_rce</t>
  </si>
  <si>
    <t>Técnica</t>
  </si>
  <si>
    <t>ID Técnica</t>
  </si>
  <si>
    <t>Subtécnica</t>
  </si>
  <si>
    <t>ID Subtécnica</t>
  </si>
  <si>
    <t>Fichero pcap</t>
  </si>
  <si>
    <t>T0866</t>
  </si>
  <si>
    <t>T0848</t>
  </si>
  <si>
    <t>T0858</t>
  </si>
  <si>
    <t>T0846</t>
  </si>
  <si>
    <t>T0888</t>
  </si>
  <si>
    <t>T0890</t>
  </si>
  <si>
    <t>T0843</t>
  </si>
  <si>
    <t>T0886</t>
  </si>
  <si>
    <t>T0830</t>
  </si>
  <si>
    <t>T0831</t>
  </si>
  <si>
    <t>T0802</t>
  </si>
  <si>
    <t>T0861</t>
  </si>
  <si>
    <t>T0885</t>
  </si>
  <si>
    <t>T0814</t>
  </si>
  <si>
    <t>T0816</t>
  </si>
  <si>
    <t>T0836</t>
  </si>
  <si>
    <t>T0882</t>
  </si>
  <si>
    <t>VM Winserver 2008</t>
  </si>
  <si>
    <t>W (W,L)</t>
  </si>
  <si>
    <t>L (W,L)</t>
  </si>
  <si>
    <t>W(L,W)</t>
  </si>
  <si>
    <t>TightVNC + VM Winserver 2016</t>
  </si>
  <si>
    <t>W (L, W)</t>
  </si>
  <si>
    <t xml:space="preserve"> Explotation for privilege escalation</t>
  </si>
  <si>
    <t>Escalado de privilegios a traves del Controlador de Dominio</t>
  </si>
  <si>
    <t>VM Winserver 2016 con Active Directory</t>
  </si>
  <si>
    <t>CVE-2020-1472 Zerologon Exploit</t>
  </si>
  <si>
    <t>NetLogon</t>
  </si>
  <si>
    <t>Descubrimiento de servidores OPC UA</t>
  </si>
  <si>
    <t>Prosys OPCUA Server</t>
  </si>
  <si>
    <t>T (W,L)</t>
  </si>
  <si>
    <t xml:space="preserve">OPC UA </t>
  </si>
  <si>
    <t>T(W,L)</t>
  </si>
  <si>
    <t>opcua-scan</t>
  </si>
  <si>
    <t>TIA Portal V16 + PLCSIM Advanced V3.0</t>
  </si>
  <si>
    <t>Remote System Discovery</t>
  </si>
  <si>
    <t xml:space="preserve">Escaneo de dispositivos BacNet en el puerto  47808 </t>
  </si>
  <si>
    <t>BacNet Device Simulator</t>
  </si>
  <si>
    <t>Nmap:bacnet-info</t>
  </si>
  <si>
    <t xml:space="preserve">BacNet/IP </t>
  </si>
  <si>
    <t>Escaneo de dispositivos mediante IEC-104 en el puerto 2404</t>
  </si>
  <si>
    <t xml:space="preserve"> FreyrScada IEC 60870-5 Server Simulator</t>
  </si>
  <si>
    <t>Nmap:iec-identify</t>
  </si>
  <si>
    <t xml:space="preserve">IEC-104 </t>
  </si>
  <si>
    <t>Escaneo y obtencion de informacion de un broker MQTT por el puerto 1883</t>
  </si>
  <si>
    <t>MQTT</t>
  </si>
  <si>
    <t>Subida y descarga de ficheros mediante IEC-104</t>
  </si>
  <si>
    <t xml:space="preserve"> FreyrScada IEC 60870-5 Client Simulator</t>
  </si>
  <si>
    <t>Robo de credenciales de autenticacion de un broker MQTT</t>
  </si>
  <si>
    <t>Obtención de información mediante
 mensajes OPC UA</t>
  </si>
  <si>
    <t>opcua-asincio server</t>
  </si>
  <si>
    <t>msf-opcua</t>
  </si>
  <si>
    <t>Obtención automatica de informacion de un PLC Siemens a traves de OPC UA</t>
  </si>
  <si>
    <t>UAExpert</t>
  </si>
  <si>
    <t>OPC UA</t>
  </si>
  <si>
    <t>Man In the Middle</t>
  </si>
  <si>
    <t>Inundación ARP para la recopilacion de datos de dispositivos BacNet</t>
  </si>
  <si>
    <t>YabeBacnetExplorer/Ettercap</t>
  </si>
  <si>
    <t>BacNet/IP</t>
  </si>
  <si>
    <t>Envio de órdenes de control desde un Master no Legítimo</t>
  </si>
  <si>
    <t>Inundación de fragmentos a servidor  OPC UA</t>
  </si>
  <si>
    <t>L(W,L)</t>
  </si>
  <si>
    <t>opcua-exploit-framework/chunk_flood</t>
  </si>
  <si>
    <t>Reinicio a mediante envio de paquete SNMP a un PLC Allen Bradley</t>
  </si>
  <si>
    <t>RSLogix 500 / RSEmulate500 / RSLinx</t>
  </si>
  <si>
    <t>W(W,L)</t>
  </si>
  <si>
    <t xml:space="preserve">Ethersploit-IP	</t>
  </si>
  <si>
    <t>SIMATIC-SMACKDOWN</t>
  </si>
  <si>
    <t>Modificación de datos de memoria mediante Ordenes FINS</t>
  </si>
  <si>
    <t>omron-fins-simulator
/omron_plc.rb</t>
  </si>
  <si>
    <t>Node-red-contrib-omron-fins 0.5.0</t>
  </si>
  <si>
    <t>Modificacion de parametros mediante comandos IEC-104</t>
  </si>
  <si>
    <t>Descubrimiento del sistema de directorios de outstation mediane IEC-105</t>
  </si>
  <si>
    <t>Cambiar Modo de Funcionamiento de un PLC a RUN/STOP mediante ordenes FINS</t>
  </si>
  <si>
    <t xml:space="preserve"> FINS / UDP</t>
  </si>
  <si>
    <t xml:space="preserve">Data Destruction </t>
  </si>
  <si>
    <t xml:space="preserve"> Descubrimiento de dispositivos mediante FINS</t>
  </si>
  <si>
    <t>nmap:omron-info</t>
  </si>
  <si>
    <t>Mosquitto MQTT broker</t>
  </si>
  <si>
    <t>nmap:mqtt-subscribe</t>
  </si>
  <si>
    <t>nmap</t>
  </si>
  <si>
    <t>Ncrack</t>
  </si>
  <si>
    <t xml:space="preserve"> FreyrScada IEC 60870-5 Clien Simulator</t>
  </si>
  <si>
    <t>T(W)</t>
  </si>
  <si>
    <t>FINS / UDP</t>
  </si>
  <si>
    <t>Sin Subtécnica</t>
  </si>
  <si>
    <t>Sólo Tráfico de red</t>
  </si>
  <si>
    <t>T0809</t>
  </si>
  <si>
    <t xml:space="preserve"> FINS /TCP</t>
  </si>
  <si>
    <t>T0866-VulnAccess-SMBv1.pcap</t>
  </si>
  <si>
    <t>T0866-RemoteAccess-VNC.pcap</t>
  </si>
  <si>
    <t>T0848-RogueMaster-IEC-104.pcap</t>
  </si>
  <si>
    <t>T0846-Discovery-IEC104.pcap</t>
  </si>
  <si>
    <t>T0888-ScanInfo-MQTT.pcap / T0888-ScanInfo-MQTT-noAuth.pcap</t>
  </si>
  <si>
    <t>T0888-ScanInfo-OPCUA-Nmap.pcap</t>
  </si>
  <si>
    <t>T0888-ScanInfo-OPCUA-OpcScan.pcap</t>
  </si>
  <si>
    <t>T0888-ScanInfo-OmronFINS.pcap</t>
  </si>
  <si>
    <t>T0858-ChangeOPMode-Omron.pcap</t>
  </si>
  <si>
    <t>T0890-EscalPrivileges-NetLogon.pcap</t>
  </si>
  <si>
    <t>T0843-ProgDownload-IEC104.pcap</t>
  </si>
  <si>
    <t>T0886-BruteForce-MQTT.pcap</t>
  </si>
  <si>
    <t>T0802-AutoCollect-OPCUA.pcap</t>
  </si>
  <si>
    <t>T0830-MITM-BacNet.pcap</t>
  </si>
  <si>
    <t>T0861-InfoCollect-OPCUA.pcap</t>
  </si>
  <si>
    <t>T0814-DoS-OPCUA.pcap</t>
  </si>
  <si>
    <t>T0816-RestartAllenBradley-SNMP.pcap</t>
  </si>
  <si>
    <t>T0816-StopCommand-S7Comm.pcap</t>
  </si>
  <si>
    <t>T0836-ModifyParam-OmronFINS.pcap</t>
  </si>
  <si>
    <t>T0831-Modifparam-IEC104.pcap</t>
  </si>
  <si>
    <t>T0882-DirectoryRead-IEC104.pcap</t>
  </si>
  <si>
    <t>Otras tácticas aplicables</t>
  </si>
  <si>
    <t>T0866-VulnAccess-SMBv1.pcapng</t>
  </si>
  <si>
    <t>T0866-RemoteAccess-VNC.pcapng</t>
  </si>
  <si>
    <t>T0848-RogueMaster-IEC-104.pcapng</t>
  </si>
  <si>
    <t>T0858-ChangeOPMode-Omron.pcapng</t>
  </si>
  <si>
    <t>T0846-Discovery-IEC104.pcapng</t>
  </si>
  <si>
    <t>T0888-ScanInfo-MQTT.pcapng / T0888-ScanInfo-MQTT-noAuth.pcapng</t>
  </si>
  <si>
    <t>T0888-ScanInfo-OPCUA-Nmap.pcapng</t>
  </si>
  <si>
    <t>T0888-ScanInfo-OPCUA-OpcScan.pcapng</t>
  </si>
  <si>
    <t>T0888-ScanInfo-OmronFINS.pcapng</t>
  </si>
  <si>
    <t>T0843-ProgDownload-IEC104.pcapng</t>
  </si>
  <si>
    <t>T0886-BruteForce-MQTT.pcapng</t>
  </si>
  <si>
    <t>T0802-AutoCollect-OPCUA.pcapng</t>
  </si>
  <si>
    <t>T0861-InfoCollect-OPCUA.pcapng</t>
  </si>
  <si>
    <t>T0814-DoS-OPCUA.pcapng</t>
  </si>
  <si>
    <t>T0816-RestartAllenBradley-SNMP.pcapng</t>
  </si>
  <si>
    <t>T0816-StopCommand-S7Comm.pcapng</t>
  </si>
  <si>
    <t>T0836-ModifyParam-OmronFINS.pcapng</t>
  </si>
  <si>
    <t>T0831-Modifparam-IEC104.pcapng</t>
  </si>
  <si>
    <t>T0882-DirectoryRead-IEC104.pcapng</t>
  </si>
  <si>
    <t>CORRECTO</t>
  </si>
  <si>
    <t>Detección Correccion SYN</t>
  </si>
  <si>
    <t>T0890-EscalPrivileges-NetLogon-FIXED.pcapng</t>
  </si>
  <si>
    <t>T0830-MITM-BacNet-FIXED.pcapng</t>
  </si>
  <si>
    <t>T0848-RogueMaster-DNP3.pcapng / T0848-RogueMaster-DNP3-2.pcapng</t>
  </si>
  <si>
    <t>T0846-DiscoveryNmap-S7.pcapng</t>
  </si>
  <si>
    <t>T0846-DiscoveryNmap-Modbus.pcapng</t>
  </si>
  <si>
    <t>T0846-DiscoverMetasp-Modbus</t>
  </si>
  <si>
    <t>T0888-DiscoverInfo-DNP3.pcapng</t>
  </si>
  <si>
    <t>T0888-DiscverFindID-Modbus.pcapng / T0888-DiscverCoils-Modbus.pcapng / T0888-DiscverRegisters-Modbus.pcapng / T0888-DiscverRegisters2-Modbus.pcapng</t>
  </si>
  <si>
    <t>T0888-DiscoverNodeRed-S7.pcapng / T0888-DiscoverNodeRed-S7-2.pcapng</t>
  </si>
  <si>
    <t>T0843-FileRead-DNP3.pcapng / T0843-FileRead-DNP3-2.pcapng / T0843-FileWrite-DNP3-2.pcapng</t>
  </si>
  <si>
    <t>T0843-FileDownload-Modbus.pcapng / T0843-FileUpload-Modbus.pcapng</t>
  </si>
  <si>
    <t>T0802-AutoCollect-SNMP.pcapng</t>
  </si>
  <si>
    <t>T0885-C&amp;Cp502RWin-TCP.pcapng / T0885-C&amp;Cp502RWin-TCP-2.pcapng / T0885-C&amp;Cp502RWin-TCP-3.pcapng</t>
  </si>
  <si>
    <t>T0885-C&amp;Cp502RWin-TCP.pcapng</t>
  </si>
  <si>
    <t>T0885-C&amp;Cp20000RWin-TCP.pcapng</t>
  </si>
  <si>
    <t>T0885-C&amp;Cp102Ignition-TCP.pcapng</t>
  </si>
  <si>
    <t>T0814-DoS-PCC.pcapng</t>
  </si>
  <si>
    <t>T0816-ShtDownAllenBradley-CIP.pcapng</t>
  </si>
  <si>
    <t>T0816-ShutDown-Modbus.pcapng</t>
  </si>
  <si>
    <t>T0836-ModifParam-Modbus.pcapng</t>
  </si>
  <si>
    <t>T0836-ModifParam-S7.pcapng</t>
  </si>
  <si>
    <t>T0882-DirRead-DNP3.pcapng</t>
  </si>
  <si>
    <t>T0848-RogueMaster-DNP3-FIXED.pcapng</t>
  </si>
  <si>
    <t>T0831-ModifParam-DNP3.pcapng</t>
  </si>
  <si>
    <t>T0882-DirRead-DNP3-FIXED.pcapng</t>
  </si>
  <si>
    <t>T0843-FileRead-DNP3-FIXED.pcapng / T0843-FileWrite-DNP3-FIXED.pcapng</t>
  </si>
  <si>
    <t>Paquete de Reglas</t>
  </si>
  <si>
    <t>Talos Community</t>
  </si>
  <si>
    <t>ETopen</t>
  </si>
  <si>
    <t>ETopen Optimizada</t>
  </si>
  <si>
    <t xml:space="preserve">Enlace </t>
  </si>
  <si>
    <t>PAQUETES DE REGLAS UTILIZADOS CON SNORT</t>
  </si>
  <si>
    <t>Nombre fichero</t>
  </si>
  <si>
    <t>3.2.2.0</t>
  </si>
  <si>
    <t>Enlace</t>
  </si>
  <si>
    <t>snort3-community.rules</t>
  </si>
  <si>
    <t>Fecha Versión</t>
  </si>
  <si>
    <t>Includes.rules</t>
  </si>
  <si>
    <t>Emerging-all.rules</t>
  </si>
  <si>
    <t>Emerging-all-opt.rules</t>
  </si>
  <si>
    <t>2.9</t>
  </si>
  <si>
    <t>Talos Registered-3200</t>
  </si>
  <si>
    <t>Talos Registered-3000</t>
  </si>
  <si>
    <t>3.1.31.0</t>
  </si>
  <si>
    <t>QuickDraw</t>
  </si>
  <si>
    <t>All-quickdraw.rules</t>
  </si>
  <si>
    <t>Detección TALOS</t>
  </si>
  <si>
    <t>Detección Etopen</t>
  </si>
  <si>
    <t>Hoja Excel Ubicada</t>
  </si>
  <si>
    <t>Deteccion Quickdraw</t>
  </si>
  <si>
    <t>Versión Snort</t>
  </si>
  <si>
    <t>3.2.2.0 / 3.1.31.0</t>
  </si>
  <si>
    <t>Snort v3.1.31.0</t>
  </si>
  <si>
    <t>RESULTADO SNORT</t>
  </si>
  <si>
    <t>Snort v3.2.2.0</t>
  </si>
  <si>
    <t>TALOS COMMUNITY / REGISTERED 3200</t>
  </si>
  <si>
    <t>TALOS COMMUNITY / REGISTERED 3000</t>
  </si>
  <si>
    <t>NO DETECTADO</t>
  </si>
  <si>
    <t>DETECTADO</t>
  </si>
  <si>
    <t>REGLA DETECTADA (SIDs)</t>
  </si>
  <si>
    <r>
      <rPr>
        <sz val="16"/>
        <color rgb="FFFF0000"/>
        <rFont val="Calibri"/>
        <family val="2"/>
        <scheme val="minor"/>
      </rPr>
      <t xml:space="preserve">SID </t>
    </r>
    <r>
      <rPr>
        <sz val="16"/>
        <color theme="1"/>
        <rFont val="Calibri"/>
        <family val="2"/>
        <scheme val="minor"/>
      </rPr>
      <t xml:space="preserve"> == TRUE POSITIVE</t>
    </r>
  </si>
  <si>
    <t xml:space="preserve"> SID  == FALSE POSITIVE</t>
  </si>
  <si>
    <r>
      <rPr>
        <sz val="15"/>
        <color rgb="FFFF0000"/>
        <rFont val="Calibri"/>
        <family val="2"/>
        <scheme val="minor"/>
      </rPr>
      <t>560</t>
    </r>
    <r>
      <rPr>
        <sz val="15"/>
        <color theme="1"/>
        <rFont val="Calibri"/>
        <family val="2"/>
        <scheme val="minor"/>
      </rPr>
      <t>,51018,</t>
    </r>
    <r>
      <rPr>
        <sz val="15"/>
        <color rgb="FFFF0000"/>
        <rFont val="Calibri"/>
        <family val="2"/>
        <scheme val="minor"/>
      </rPr>
      <t>58160</t>
    </r>
  </si>
  <si>
    <r>
      <rPr>
        <sz val="15"/>
        <color rgb="FFFF0000"/>
        <rFont val="Calibri"/>
        <family val="2"/>
        <scheme val="minor"/>
      </rPr>
      <t xml:space="preserve">41048,41049,41050,41051,41052,41054,41055,41058,41061,41070,41071,41074,41075,41078,41079,52150,52151,52152,52155,52185,52189,52191,52192,52193, </t>
    </r>
    <r>
      <rPr>
        <sz val="15"/>
        <color theme="1"/>
        <rFont val="Calibri"/>
        <family val="2"/>
        <scheme val="minor"/>
      </rPr>
      <t>1917</t>
    </r>
  </si>
  <si>
    <r>
      <rPr>
        <sz val="15"/>
        <color rgb="FFFF0000"/>
        <rFont val="Calibri"/>
        <family val="2"/>
        <scheme val="minor"/>
      </rPr>
      <t xml:space="preserve">55703,55704,55802, </t>
    </r>
    <r>
      <rPr>
        <sz val="15"/>
        <color theme="1"/>
        <rFont val="Calibri"/>
        <family val="2"/>
        <scheme val="minor"/>
      </rPr>
      <t>1917,24301,51037</t>
    </r>
  </si>
  <si>
    <r>
      <t>1917,</t>
    </r>
    <r>
      <rPr>
        <sz val="15"/>
        <color rgb="FFFF0000"/>
        <rFont val="Calibri"/>
        <family val="2"/>
        <scheme val="minor"/>
      </rPr>
      <t>41048,41052,41055,41058,41070,52150,52185,52191</t>
    </r>
  </si>
  <si>
    <t>41807,44484,44485,44487,49040</t>
  </si>
  <si>
    <t>15389,15390,15391</t>
  </si>
  <si>
    <t>41047,41048,41055,41058,41060,41070,41074,41075,41078,41079,52150,52185,52189,52191,52192,52199,52202</t>
  </si>
  <si>
    <r>
      <t>1917,</t>
    </r>
    <r>
      <rPr>
        <sz val="15"/>
        <color rgb="FFFF0000"/>
        <rFont val="Calibri"/>
        <family val="2"/>
        <scheme val="minor"/>
      </rPr>
      <t>41047,41048,41051,41052,41053,41054,41055,41056,41057,41058,41059,41060,41061,41062,41063,41064,41065,41066,41067,41068,41069,41070,41071,41072,41073,41074,41075,41076,41077,41078,41079,52150,52151,52154,52155,52158,52187,52189,52191,52192,52195,52196,52198,52199,52200,52201</t>
    </r>
  </si>
  <si>
    <r>
      <rPr>
        <sz val="15"/>
        <color rgb="FFFF0000"/>
        <rFont val="Calibri"/>
        <family val="2"/>
        <scheme val="minor"/>
      </rPr>
      <t>39876,39877</t>
    </r>
    <r>
      <rPr>
        <sz val="15"/>
        <color theme="1"/>
        <rFont val="Calibri"/>
        <family val="2"/>
        <scheme val="minor"/>
      </rPr>
      <t>,402,44663</t>
    </r>
  </si>
  <si>
    <r>
      <t>1917,</t>
    </r>
    <r>
      <rPr>
        <sz val="15"/>
        <color rgb="FFFF0000"/>
        <rFont val="Calibri"/>
        <family val="2"/>
        <scheme val="minor"/>
      </rPr>
      <t>41047,41048,41051,41052,41054,41058,41061,41063,41069,41070,41074,41075,41078,41079,52150,52151,52154,52155,52158,52171,52176,52187,52189,52191,52192</t>
    </r>
  </si>
  <si>
    <t>15071,17798,17799</t>
  </si>
  <si>
    <t>17788,15071,17789,17790</t>
  </si>
  <si>
    <t>17785.</t>
  </si>
  <si>
    <r>
      <t>402</t>
    </r>
    <r>
      <rPr>
        <sz val="15"/>
        <color rgb="FFFF0000"/>
        <rFont val="Calibri"/>
        <family val="2"/>
        <scheme val="minor"/>
      </rPr>
      <t>,40518</t>
    </r>
    <r>
      <rPr>
        <sz val="15"/>
        <color theme="1"/>
        <rFont val="Calibri"/>
        <family val="2"/>
        <scheme val="minor"/>
      </rPr>
      <t>.</t>
    </r>
  </si>
  <si>
    <r>
      <rPr>
        <sz val="15"/>
        <color rgb="FFFF0000"/>
        <rFont val="Calibri"/>
        <family val="2"/>
        <scheme val="minor"/>
      </rPr>
      <t>17783</t>
    </r>
    <r>
      <rPr>
        <sz val="15"/>
        <color theme="1"/>
        <rFont val="Calibri"/>
        <family val="2"/>
        <scheme val="minor"/>
      </rPr>
      <t>.</t>
    </r>
  </si>
  <si>
    <t>T0885-C&amp;Cp502Ignition-HTTP</t>
  </si>
  <si>
    <r>
      <t xml:space="preserve">15071, </t>
    </r>
    <r>
      <rPr>
        <sz val="15"/>
        <rFont val="Calibri"/>
        <family val="2"/>
        <scheme val="minor"/>
      </rPr>
      <t>50447</t>
    </r>
    <r>
      <rPr>
        <sz val="15"/>
        <color rgb="FFFF0000"/>
        <rFont val="Calibri"/>
        <family val="2"/>
        <scheme val="minor"/>
      </rPr>
      <t>,</t>
    </r>
    <r>
      <rPr>
        <sz val="15"/>
        <rFont val="Calibri"/>
        <family val="2"/>
        <scheme val="minor"/>
      </rPr>
      <t>1917,</t>
    </r>
    <r>
      <rPr>
        <sz val="15"/>
        <color rgb="FFFF0000"/>
        <rFont val="Calibri"/>
        <family val="2"/>
        <scheme val="minor"/>
      </rPr>
      <t>58160</t>
    </r>
  </si>
  <si>
    <t>SNORT VERSION 2.9</t>
  </si>
  <si>
    <t>Etopen 2024</t>
  </si>
  <si>
    <t>ETopen 2022 (TFG Anterior)</t>
  </si>
  <si>
    <r>
      <rPr>
        <sz val="18"/>
        <color rgb="FFFF0000"/>
        <rFont val="Calibri"/>
        <family val="2"/>
        <scheme val="minor"/>
      </rPr>
      <t xml:space="preserve">SID </t>
    </r>
    <r>
      <rPr>
        <sz val="18"/>
        <color theme="1"/>
        <rFont val="Calibri"/>
        <family val="2"/>
        <scheme val="minor"/>
      </rPr>
      <t xml:space="preserve"> == TRUE POSITIVE</t>
    </r>
  </si>
  <si>
    <t xml:space="preserve"> </t>
  </si>
  <si>
    <t>v1.0 2015</t>
  </si>
  <si>
    <t>2027397, 2001581</t>
  </si>
  <si>
    <t>2101411, 1417, 1411</t>
  </si>
  <si>
    <t>2018358, 2035480, 2025644</t>
  </si>
  <si>
    <t>2011976, 2035480, 2025644</t>
  </si>
  <si>
    <t xml:space="preserve">
2046160, 2046161, 2046165, 2046164, 2046158, 2046159, 2046162, 2046163
</t>
  </si>
  <si>
    <t>2046160, 2046161, 2046165, 2046164, 2046158, 2046159</t>
  </si>
  <si>
    <r>
      <rPr>
        <sz val="16"/>
        <color rgb="FFFF0000"/>
        <rFont val="Calibri"/>
        <family val="2"/>
        <scheme val="minor"/>
      </rPr>
      <t>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</si>
  <si>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2046160, 2046161, 2046165, 2046164,</t>
    </r>
    <r>
      <rPr>
        <sz val="16"/>
        <color theme="1"/>
        <rFont val="Calibri"/>
        <family val="2"/>
        <scheme val="minor"/>
      </rPr>
      <t xml:space="preserve"> 2027397</t>
    </r>
  </si>
  <si>
    <t>2002752, 2002749, 2027397</t>
  </si>
  <si>
    <t>2002752, 2002749</t>
  </si>
  <si>
    <t xml:space="preserve">2027397, 2002752, 2002749, 2001581
</t>
  </si>
  <si>
    <t xml:space="preserve">2027397, 2002752, 2002749
</t>
  </si>
  <si>
    <t xml:space="preserve">2002749,2002752, 2002749, 2100527, 527
</t>
  </si>
  <si>
    <t xml:space="preserve">2002749, 2100473, 473
</t>
  </si>
  <si>
    <t>2002752, 2002749, 2013491, 2013490, 2009768, 2100402, 2009767</t>
  </si>
  <si>
    <r>
      <rPr>
        <sz val="16"/>
        <rFont val="Calibri"/>
        <family val="2"/>
        <scheme val="minor"/>
      </rPr>
      <t>2002752</t>
    </r>
    <r>
      <rPr>
        <sz val="16"/>
        <color theme="1"/>
        <rFont val="Calibri"/>
        <family val="2"/>
        <scheme val="minor"/>
      </rPr>
      <t>, 2002749,</t>
    </r>
    <r>
      <rPr>
        <sz val="16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6"/>
        <color theme="1"/>
        <rFont val="Calibri"/>
        <family val="2"/>
        <scheme val="minor"/>
      </rPr>
      <t xml:space="preserve">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</si>
  <si>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2002749, 2027397
</t>
    </r>
  </si>
  <si>
    <r>
      <rPr>
        <sz val="16"/>
        <color rgb="FFFF0000"/>
        <rFont val="Calibri"/>
        <family val="2"/>
        <scheme val="minor"/>
      </rPr>
      <t>2009582</t>
    </r>
    <r>
      <rPr>
        <sz val="16"/>
        <color theme="1"/>
        <rFont val="Calibri"/>
        <family val="2"/>
        <scheme val="minor"/>
      </rPr>
      <t xml:space="preserve">, 2002752, 2002749
</t>
    </r>
  </si>
  <si>
    <r>
      <t xml:space="preserve">2002752, 2002749, 2100402, </t>
    </r>
    <r>
      <rPr>
        <sz val="16"/>
        <color rgb="FFFF0000"/>
        <rFont val="Calibri"/>
        <family val="2"/>
        <scheme val="minor"/>
      </rPr>
      <t>2101417,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1417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</si>
  <si>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2046160, 2046161, 2046164, 2046165</t>
    </r>
    <r>
      <rPr>
        <sz val="16"/>
        <color theme="1"/>
        <rFont val="Calibri"/>
        <family val="2"/>
        <scheme val="minor"/>
      </rPr>
      <t>, 2027397,</t>
    </r>
    <r>
      <rPr>
        <sz val="16"/>
        <color rgb="FFFF0000"/>
        <rFont val="Calibri"/>
        <family val="2"/>
        <scheme val="minor"/>
      </rPr>
      <t xml:space="preserve"> 2046158, 2046159</t>
    </r>
  </si>
  <si>
    <r>
      <rPr>
        <sz val="16"/>
        <color rgb="FFFF0000"/>
        <rFont val="Calibri"/>
        <family val="2"/>
        <scheme val="minor"/>
      </rPr>
      <t>2101411, 1411,</t>
    </r>
    <r>
      <rPr>
        <sz val="16"/>
        <color theme="1"/>
        <rFont val="Calibri"/>
        <family val="2"/>
        <scheme val="minor"/>
      </rPr>
      <t xml:space="preserve"> 2101417, 2002752, </t>
    </r>
    <r>
      <rPr>
        <sz val="16"/>
        <color rgb="FFFF0000"/>
        <rFont val="Calibri"/>
        <family val="2"/>
        <scheme val="minor"/>
      </rPr>
      <t>1417</t>
    </r>
    <r>
      <rPr>
        <sz val="16"/>
        <color theme="1"/>
        <rFont val="Calibri"/>
        <family val="2"/>
        <scheme val="minor"/>
      </rPr>
      <t>, 2002749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</si>
  <si>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  <r>
      <rPr>
        <sz val="16"/>
        <color theme="1"/>
        <rFont val="Calibri"/>
        <family val="2"/>
        <scheme val="minor"/>
      </rPr>
      <t xml:space="preserve">
</t>
    </r>
  </si>
  <si>
    <r>
      <t>2002752, 2002749,</t>
    </r>
    <r>
      <rPr>
        <sz val="16"/>
        <color rgb="FFFF0000"/>
        <rFont val="Calibri"/>
        <family val="2"/>
        <scheme val="minor"/>
      </rPr>
      <t xml:space="preserve"> 2011976, 2035480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</si>
  <si>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2006408</t>
    </r>
    <r>
      <rPr>
        <sz val="16"/>
        <color theme="1"/>
        <rFont val="Calibri"/>
        <family val="2"/>
        <scheme val="minor"/>
      </rPr>
      <t xml:space="preserve">, 2010706, </t>
    </r>
    <r>
      <rPr>
        <sz val="16"/>
        <color rgb="FFFF0000"/>
        <rFont val="Calibri"/>
        <family val="2"/>
        <scheme val="minor"/>
      </rPr>
      <t>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</si>
  <si>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r>
      <t xml:space="preserve">2002752, 2002749, 2013491, 2013490, 2009768, 2100402, </t>
    </r>
    <r>
      <rPr>
        <sz val="16"/>
        <color rgb="FFFF0000"/>
        <rFont val="Calibri"/>
        <family val="2"/>
        <scheme val="minor"/>
      </rPr>
      <t>2026917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</si>
  <si>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2046160, 2046161, 2046165, 2046164, 2046158, 2046159</t>
    </r>
    <r>
      <rPr>
        <sz val="16"/>
        <color theme="1"/>
        <rFont val="Calibri"/>
        <family val="2"/>
        <scheme val="minor"/>
      </rPr>
      <t xml:space="preserve">
</t>
    </r>
  </si>
  <si>
    <r>
      <t xml:space="preserve">2002752, 2002749, </t>
    </r>
    <r>
      <rPr>
        <sz val="16"/>
        <color rgb="FFFF0000"/>
        <rFont val="Calibri"/>
        <family val="2"/>
        <scheme val="minor"/>
      </rPr>
      <t>2046160, 2046161, 2046165, 2046164</t>
    </r>
    <r>
      <rPr>
        <sz val="16"/>
        <color theme="1"/>
        <rFont val="Calibri"/>
        <family val="2"/>
        <scheme val="minor"/>
      </rPr>
      <t>, 2027397</t>
    </r>
  </si>
  <si>
    <r>
      <t>2002752,</t>
    </r>
    <r>
      <rPr>
        <sz val="16"/>
        <rFont val="Calibri"/>
        <family val="2"/>
        <scheme val="minor"/>
      </rPr>
      <t xml:space="preserve"> 2002749,</t>
    </r>
    <r>
      <rPr>
        <sz val="16"/>
        <color rgb="FFFF0000"/>
        <rFont val="Calibri"/>
        <family val="2"/>
        <scheme val="minor"/>
      </rPr>
      <t xml:space="preserve"> 2006408</t>
    </r>
    <r>
      <rPr>
        <sz val="16"/>
        <color theme="1"/>
        <rFont val="Calibri"/>
        <family val="2"/>
        <scheme val="minor"/>
      </rPr>
      <t>, 2010706</t>
    </r>
    <r>
      <rPr>
        <sz val="16"/>
        <color rgb="FFFF0000"/>
        <rFont val="Calibri"/>
        <family val="2"/>
        <scheme val="minor"/>
      </rPr>
      <t>, 2006409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2018358, 2035480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2000419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2025644</t>
    </r>
  </si>
  <si>
    <t>SNORT 2.9</t>
  </si>
  <si>
    <t>QUICKDRAW</t>
  </si>
  <si>
    <t xml:space="preserve">1111403, 1111401, 1111404, 1111402 </t>
  </si>
  <si>
    <t>1111202,1111204,1111210</t>
  </si>
  <si>
    <t>1111004, 1111005</t>
  </si>
  <si>
    <t>1417* (No es propia de quickdraw)</t>
  </si>
  <si>
    <t>1111204, 1111210, 1111202, 1111201, 1111208</t>
  </si>
  <si>
    <t>1111008, 1111009, 1111012</t>
  </si>
  <si>
    <t>1111206, 1111207</t>
  </si>
  <si>
    <t>1111006, 1111007</t>
  </si>
  <si>
    <t>Descubrimiento de un PLC Allen-Bradley</t>
  </si>
  <si>
    <t xml:space="preserve">RSLogix 5000 </t>
  </si>
  <si>
    <t>Nmap:enip-info</t>
  </si>
  <si>
    <t>Ethernet/IP</t>
  </si>
  <si>
    <t>Borrado de memoria a PLC Omron</t>
  </si>
  <si>
    <t>CX-One</t>
  </si>
  <si>
    <t>Github: OMRON-FINS-ATTACK</t>
  </si>
  <si>
    <t>W(W)</t>
  </si>
  <si>
    <t>Inhibit Response Function</t>
  </si>
  <si>
    <t>T0809-DataDestroy-OMRON.pcapng</t>
  </si>
  <si>
    <t>T0888-ScanInfo-ENIP.pcapng</t>
  </si>
  <si>
    <t>T0846-Discovery-BacNet.pcap / T0846-Discovery-BacNet-2.pcapng</t>
  </si>
  <si>
    <t>T0846-Discovery-BacNet.pcapng / T0846-Discovery-BacNet-2.pcapng</t>
  </si>
  <si>
    <t>1390, 1394, 15389, 15390, 15391, 15392, 15393, 15394, 15395, 15396, 15397, 15398, 15399, 15400, 15401, 15402, 15403, 15404, 15405, 15406, 15407, 15408, 15410, 15411, 15412</t>
  </si>
  <si>
    <t>15412, 15389, 15390, 15391, 15392, 15408, 15393, 15394, 15395, 15396, 15397, 15398, 15399, 15400, 15401, 15402, 15403, 15411, 15404, 15407, 15406, 15405, 15410, 1394, 1390</t>
  </si>
  <si>
    <t>DETECTADO (1)</t>
  </si>
  <si>
    <t>1111402, 1111404</t>
  </si>
  <si>
    <t xml:space="preserve">(1)T0888-ScanInfo-ENIP: no se genera una alerta, se genera un evento al no detectar un numero mínimo de paquetes </t>
  </si>
  <si>
    <t>El ataque T0830-MITM-BacNet no es detectado por ningún ruleset utilizado. Sin embargo, la sobreescritura de cache arp es detectado mediante reglas de preprocesamiento propias de snort, independientemente del ruleset utilizado</t>
  </si>
  <si>
    <t xml:space="preserve">1111705, 1111704, 1111708, 1111709, 1111702, 1111701, 1111703
</t>
  </si>
  <si>
    <t>DETECTADO*</t>
  </si>
  <si>
    <t>Reglas relacionadas con el ataque</t>
  </si>
  <si>
    <t>Alta probabilidad de falsos positivos (o eventos de red no relacionados con el ataque)</t>
  </si>
  <si>
    <t>RS1</t>
  </si>
  <si>
    <t>RS2</t>
  </si>
  <si>
    <t>RS3</t>
  </si>
  <si>
    <t>RS4</t>
  </si>
  <si>
    <t>RSN</t>
  </si>
  <si>
    <t>Mediante Patrones</t>
  </si>
  <si>
    <t>Mecanismo de deteccion</t>
  </si>
  <si>
    <t>Detalles Implementacion del Ataque</t>
  </si>
  <si>
    <t>TACTICA</t>
  </si>
  <si>
    <t xml:space="preserve">Nº ATAQUES DETECTADOS </t>
  </si>
  <si>
    <t>Nº TOTAL DE ATAQUES</t>
  </si>
  <si>
    <t>PROTOCOLO (ICS)</t>
  </si>
  <si>
    <t>IEC-104</t>
  </si>
  <si>
    <t>FINS /TCP</t>
  </si>
  <si>
    <t>ETOPEN 22-24</t>
  </si>
  <si>
    <t>ETOPEN Optimizada</t>
  </si>
  <si>
    <t xml:space="preserve">Un ataque de IEC-104 y OPC UA se lleva a cabo mediente el escaneo de puertos de nmap. Etopen optimizada detecta el escaneo mediante nmap. Para la diferenciación entre graficas, vamos a darlo por válido  </t>
  </si>
  <si>
    <t>GRAFICA RESULTADO DEL CONJUNTO DE REGLAS</t>
  </si>
  <si>
    <t xml:space="preserve">Ethersploit-IP </t>
  </si>
  <si>
    <t xml:space="preserve">DETECCIÓN </t>
  </si>
  <si>
    <t>Collection: Se detecta la sobreescritura del cache arp mediante alertas si se configuran una serie de reglas de preprocesado para snort. Pero no se detectan alertas relacionadas con BACNET</t>
  </si>
  <si>
    <t>Se detecta el escaneo por nmap</t>
  </si>
  <si>
    <t>Nº Ataques no detectados</t>
  </si>
  <si>
    <t>Nº Ataques No Detectados</t>
  </si>
  <si>
    <t>Nº Ataques No detectados</t>
  </si>
  <si>
    <t>Descripcion</t>
  </si>
  <si>
    <t>reglas de la comunidad disponibles en la pag de snort</t>
  </si>
  <si>
    <t>Versión mas reciente del conjunto TALOS</t>
  </si>
  <si>
    <t>Reglas TALOS usadas en el TFG Anterior</t>
  </si>
  <si>
    <t>Reglas Emerging Treats usadas en el TFG Anterior</t>
  </si>
  <si>
    <t>Reglas Emerging threats actualizadas</t>
  </si>
  <si>
    <t>Conjunto de reglas especificas para entornos ICS</t>
  </si>
  <si>
    <t>&lt;preguntar&gt;</t>
  </si>
  <si>
    <t>Flujo TCP SYN independiente del ataque</t>
  </si>
  <si>
    <t>NOTA:  Algunos Ficheros pcap de trabajos anteriores no han podido corregirse debido a la caducidad de licencias software</t>
  </si>
  <si>
    <t>CORRECTO(ver nota)</t>
  </si>
  <si>
    <t>Fichero pcap Truncado MTU</t>
  </si>
  <si>
    <t>Flujos TCP incompletos (Ver nota)</t>
  </si>
  <si>
    <t>Referencia</t>
  </si>
  <si>
    <t>Título</t>
  </si>
  <si>
    <t>Autor</t>
  </si>
  <si>
    <t>Fecha</t>
  </si>
  <si>
    <t>URL de acceso</t>
  </si>
  <si>
    <t>[1]</t>
  </si>
  <si>
    <t>[2]</t>
  </si>
  <si>
    <t>Análisis de la capacidad de detección de Snort sobre ataques de red en ICS bajo la matriz MITRE ATT&amp;CK</t>
  </si>
  <si>
    <t>Pablo Benítez Sanchez</t>
  </si>
  <si>
    <t>URL</t>
  </si>
  <si>
    <t>Andrés Meléndez Casado</t>
  </si>
  <si>
    <t>Proceso de Generación [n]/apartado</t>
  </si>
  <si>
    <t>Validación Contenido del pcap [n]/apartado</t>
  </si>
  <si>
    <t>SIDs</t>
  </si>
  <si>
    <t>#SIDs</t>
  </si>
  <si>
    <t>Numero Total de Alertas</t>
  </si>
  <si>
    <t>SIDs FP &lt;&gt;dataset legitimoX</t>
  </si>
  <si>
    <t>#SIDs FP dataset</t>
  </si>
  <si>
    <t>SIDs  FP totales</t>
  </si>
  <si>
    <t>#SIDs FP totales</t>
  </si>
  <si>
    <t>pendiente aún</t>
  </si>
  <si>
    <t>T0885-C&amp;Cp502Ignition-HTTP.pcapng</t>
  </si>
  <si>
    <r>
      <t>15071,</t>
    </r>
    <r>
      <rPr>
        <sz val="15"/>
        <rFont val="Calibri"/>
        <family val="2"/>
        <scheme val="minor"/>
      </rPr>
      <t>1917</t>
    </r>
    <r>
      <rPr>
        <sz val="15"/>
        <color rgb="FFFF0000"/>
        <rFont val="Calibri"/>
        <family val="2"/>
        <scheme val="minor"/>
      </rPr>
      <t>,18659</t>
    </r>
  </si>
  <si>
    <r>
      <t xml:space="preserve">50447, </t>
    </r>
    <r>
      <rPr>
        <sz val="15"/>
        <color rgb="FFFF0000"/>
        <rFont val="Calibri"/>
        <family val="2"/>
        <scheme val="minor"/>
      </rPr>
      <t>58160</t>
    </r>
    <r>
      <rPr>
        <sz val="15"/>
        <color theme="1"/>
        <rFont val="Calibri"/>
        <family val="2"/>
        <scheme val="minor"/>
      </rPr>
      <t xml:space="preserve"> </t>
    </r>
  </si>
  <si>
    <t>Detectable con Talos 3200</t>
  </si>
  <si>
    <t>Nota: Se nota una pequeña mejoría en cuanto a la deteccion de ataques de Command and Control (deteccion de sesiones meterpreter)</t>
  </si>
  <si>
    <t>Actualmente no Disponible</t>
  </si>
  <si>
    <t>Detectabilidad</t>
  </si>
  <si>
    <t>2002752, 2002749,2009207,2009206,2009205</t>
  </si>
  <si>
    <r>
      <rPr>
        <sz val="15"/>
        <rFont val="Calibri"/>
        <family val="2"/>
        <scheme val="minor"/>
      </rPr>
      <t>2002752</t>
    </r>
    <r>
      <rPr>
        <sz val="15"/>
        <color theme="1"/>
        <rFont val="Calibri"/>
        <family val="2"/>
        <scheme val="minor"/>
      </rPr>
      <t>, 2002749,</t>
    </r>
    <r>
      <rPr>
        <sz val="15"/>
        <color rgb="FFFF0000"/>
        <rFont val="Calibri"/>
        <family val="2"/>
        <scheme val="minor"/>
      </rPr>
      <t xml:space="preserve"> 2046160, 2046161, 2046165, 2046164, 2046158, 2046159, 2046162, 2046163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</si>
  <si>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2002749, 2027397
</t>
    </r>
  </si>
  <si>
    <r>
      <rPr>
        <sz val="15"/>
        <color rgb="FFFF0000"/>
        <rFont val="Calibri"/>
        <family val="2"/>
        <scheme val="minor"/>
      </rPr>
      <t>2009582</t>
    </r>
    <r>
      <rPr>
        <sz val="15"/>
        <color theme="1"/>
        <rFont val="Calibri"/>
        <family val="2"/>
        <scheme val="minor"/>
      </rPr>
      <t xml:space="preserve">, 2002752, 2002749
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</si>
  <si>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2046160, 2046161, 2046165, 2046164, 2046158, 2046159</t>
    </r>
    <r>
      <rPr>
        <sz val="15"/>
        <color theme="1"/>
        <rFont val="Calibri"/>
        <family val="2"/>
        <scheme val="minor"/>
      </rPr>
      <t xml:space="preserve">
</t>
    </r>
  </si>
  <si>
    <r>
      <rPr>
        <sz val="15"/>
        <color rgb="FFFF0000"/>
        <rFont val="Calibri"/>
        <family val="2"/>
        <scheme val="minor"/>
      </rPr>
      <t>2101411, 1411,</t>
    </r>
    <r>
      <rPr>
        <sz val="15"/>
        <color theme="1"/>
        <rFont val="Calibri"/>
        <family val="2"/>
        <scheme val="minor"/>
      </rPr>
      <t xml:space="preserve"> 2101417, 2002752, </t>
    </r>
    <r>
      <rPr>
        <sz val="15"/>
        <color rgb="FFFF0000"/>
        <rFont val="Calibri"/>
        <family val="2"/>
        <scheme val="minor"/>
      </rPr>
      <t>1417</t>
    </r>
    <r>
      <rPr>
        <sz val="15"/>
        <color theme="1"/>
        <rFont val="Calibri"/>
        <family val="2"/>
        <scheme val="minor"/>
      </rPr>
      <t>, 2002749</t>
    </r>
  </si>
  <si>
    <r>
      <t xml:space="preserve">2002752, 2002749, 2100402, </t>
    </r>
    <r>
      <rPr>
        <sz val="15"/>
        <color rgb="FFFF0000"/>
        <rFont val="Calibri"/>
        <family val="2"/>
        <scheme val="minor"/>
      </rPr>
      <t>2101417,</t>
    </r>
    <r>
      <rPr>
        <sz val="15"/>
        <color theme="1"/>
        <rFont val="Calibri"/>
        <family val="2"/>
        <scheme val="minor"/>
      </rPr>
      <t xml:space="preserve"> </t>
    </r>
    <r>
      <rPr>
        <sz val="15"/>
        <color rgb="FFFF0000"/>
        <rFont val="Calibri"/>
        <family val="2"/>
        <scheme val="minor"/>
      </rPr>
      <t>1417</t>
    </r>
  </si>
  <si>
    <r>
      <t xml:space="preserve">2002752, 2002749, 2013491, 2013490, 2009768, 2100402, </t>
    </r>
    <r>
      <rPr>
        <sz val="15"/>
        <color rgb="FFFF0000"/>
        <rFont val="Calibri"/>
        <family val="2"/>
        <scheme val="minor"/>
      </rPr>
      <t>2026917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</si>
  <si>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  <r>
      <rPr>
        <sz val="15"/>
        <color theme="1"/>
        <rFont val="Calibri"/>
        <family val="2"/>
        <scheme val="minor"/>
      </rPr>
      <t xml:space="preserve">
</t>
    </r>
  </si>
  <si>
    <r>
      <t>2002752,</t>
    </r>
    <r>
      <rPr>
        <sz val="15"/>
        <rFont val="Calibri"/>
        <family val="2"/>
        <scheme val="minor"/>
      </rPr>
      <t xml:space="preserve"> 2002749,</t>
    </r>
    <r>
      <rPr>
        <sz val="15"/>
        <color rgb="FFFF0000"/>
        <rFont val="Calibri"/>
        <family val="2"/>
        <scheme val="minor"/>
      </rPr>
      <t xml:space="preserve"> 2006408</t>
    </r>
    <r>
      <rPr>
        <sz val="15"/>
        <color theme="1"/>
        <rFont val="Calibri"/>
        <family val="2"/>
        <scheme val="minor"/>
      </rPr>
      <t>, 2010706</t>
    </r>
    <r>
      <rPr>
        <sz val="15"/>
        <color rgb="FFFF0000"/>
        <rFont val="Calibri"/>
        <family val="2"/>
        <scheme val="minor"/>
      </rPr>
      <t>, 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</si>
  <si>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2011976, 2035480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</si>
  <si>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2006408</t>
    </r>
    <r>
      <rPr>
        <sz val="15"/>
        <color theme="1"/>
        <rFont val="Calibri"/>
        <family val="2"/>
        <scheme val="minor"/>
      </rPr>
      <t xml:space="preserve">, 2010706, </t>
    </r>
    <r>
      <rPr>
        <sz val="15"/>
        <color rgb="FFFF0000"/>
        <rFont val="Calibri"/>
        <family val="2"/>
        <scheme val="minor"/>
      </rPr>
      <t>2006409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2018358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2035480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2000419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FF0000"/>
        <rFont val="Calibri"/>
        <family val="2"/>
        <scheme val="minor"/>
      </rPr>
      <t>2025644</t>
    </r>
  </si>
  <si>
    <r>
      <rPr>
        <sz val="15"/>
        <color rgb="FFFF0000"/>
        <rFont val="Calibri"/>
        <family val="2"/>
        <scheme val="minor"/>
      </rPr>
      <t>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</si>
  <si>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t>2002752, 2002749,</t>
    </r>
    <r>
      <rPr>
        <sz val="15"/>
        <color rgb="FFFF0000"/>
        <rFont val="Calibri"/>
        <family val="2"/>
        <scheme val="minor"/>
      </rPr>
      <t xml:space="preserve"> 2046160, 2046161, 2046164, 2046165</t>
    </r>
    <r>
      <rPr>
        <sz val="15"/>
        <color theme="1"/>
        <rFont val="Calibri"/>
        <family val="2"/>
        <scheme val="minor"/>
      </rPr>
      <t>, 2027397,</t>
    </r>
    <r>
      <rPr>
        <sz val="15"/>
        <color rgb="FFFF0000"/>
        <rFont val="Calibri"/>
        <family val="2"/>
        <scheme val="minor"/>
      </rPr>
      <t xml:space="preserve"> 2046158, 2046159</t>
    </r>
  </si>
  <si>
    <r>
      <rPr>
        <sz val="15"/>
        <color rgb="FFFF0000"/>
        <rFont val="Calibri"/>
        <family val="2"/>
        <scheme val="minor"/>
      </rPr>
      <t>2046160, 2046161, 2046165, 2046164,</t>
    </r>
    <r>
      <rPr>
        <sz val="15"/>
        <color theme="1"/>
        <rFont val="Calibri"/>
        <family val="2"/>
        <scheme val="minor"/>
      </rPr>
      <t xml:space="preserve"> 2027397</t>
    </r>
  </si>
  <si>
    <r>
      <t xml:space="preserve">2002752, 2002749, </t>
    </r>
    <r>
      <rPr>
        <sz val="15"/>
        <color rgb="FFFF0000"/>
        <rFont val="Calibri"/>
        <family val="2"/>
        <scheme val="minor"/>
      </rPr>
      <t>2046160, 2046161, 2046165, 2046164</t>
    </r>
    <r>
      <rPr>
        <sz val="15"/>
        <color theme="1"/>
        <rFont val="Calibri"/>
        <family val="2"/>
        <scheme val="minor"/>
      </rPr>
      <t>, 2027397</t>
    </r>
  </si>
  <si>
    <t>1111206, 1111207, 1111202</t>
  </si>
  <si>
    <t>1111202, 1111206, 1111207</t>
  </si>
  <si>
    <t>1111202,1111208,1111206</t>
  </si>
  <si>
    <t>T0890-EscalPrivileges-NetLogon.pcapng</t>
  </si>
  <si>
    <t>T0846-DiscoverMetasp-Modbus.pcapng</t>
  </si>
  <si>
    <t>Acceso a red mediante vulnerabilidad del protocolo SMBv1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</si>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</sst>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E97132"/>
      <name val="Aptos Narrow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rgb="FFC659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BEE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CF31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6">
    <xf numFmtId="0" fontId="0" fillId="0" borderId="0" xfId="0"/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1" applyFill="1" applyBorder="1" applyAlignment="1">
      <alignment horizontal="center" vertical="center"/>
    </xf>
    <xf numFmtId="0" fontId="1" fillId="10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7" borderId="1" xfId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4" borderId="1" xfId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1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" fillId="15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 wrapText="1"/>
    </xf>
    <xf numFmtId="0" fontId="0" fillId="15" borderId="1" xfId="1" applyFont="1" applyFill="1" applyBorder="1" applyAlignment="1">
      <alignment horizontal="center" vertical="center" wrapText="1"/>
    </xf>
    <xf numFmtId="0" fontId="0" fillId="14" borderId="1" xfId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1" fillId="16" borderId="1" xfId="1" applyFill="1" applyBorder="1" applyAlignment="1">
      <alignment horizontal="center" vertical="center" wrapText="1"/>
    </xf>
    <xf numFmtId="0" fontId="0" fillId="11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9" borderId="1" xfId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1" fillId="21" borderId="1" xfId="1" applyFill="1" applyBorder="1" applyAlignment="1">
      <alignment horizontal="center" vertical="center" wrapText="1"/>
    </xf>
    <xf numFmtId="0" fontId="1" fillId="23" borderId="1" xfId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11" borderId="1" xfId="0" applyFill="1" applyBorder="1"/>
    <xf numFmtId="0" fontId="12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25" borderId="1" xfId="1" applyFont="1" applyFill="1" applyBorder="1" applyAlignment="1">
      <alignment horizontal="center" vertical="center" wrapText="1"/>
    </xf>
    <xf numFmtId="0" fontId="0" fillId="27" borderId="1" xfId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12" borderId="0" xfId="1" applyFill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0" fillId="28" borderId="1" xfId="0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21" fillId="19" borderId="2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/>
    <xf numFmtId="0" fontId="15" fillId="0" borderId="0" xfId="0" applyFont="1"/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6" fillId="6" borderId="1" xfId="0" applyFont="1" applyFill="1" applyBorder="1" applyAlignment="1">
      <alignment horizontal="center" vertical="center"/>
    </xf>
    <xf numFmtId="0" fontId="27" fillId="0" borderId="0" xfId="0" applyFont="1"/>
    <xf numFmtId="0" fontId="28" fillId="32" borderId="1" xfId="0" applyFont="1" applyFill="1" applyBorder="1" applyAlignment="1">
      <alignment horizontal="center" vertical="center" wrapText="1"/>
    </xf>
    <xf numFmtId="0" fontId="28" fillId="32" borderId="2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/>
    </xf>
    <xf numFmtId="0" fontId="30" fillId="33" borderId="3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 wrapText="1"/>
    </xf>
    <xf numFmtId="0" fontId="1" fillId="33" borderId="3" xfId="1" applyFill="1" applyBorder="1" applyAlignment="1">
      <alignment horizontal="center" vertical="center"/>
    </xf>
    <xf numFmtId="0" fontId="32" fillId="33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 wrapText="1"/>
    </xf>
    <xf numFmtId="0" fontId="29" fillId="34" borderId="6" xfId="0" applyFont="1" applyFill="1" applyBorder="1" applyAlignment="1">
      <alignment horizontal="center" vertical="center" wrapText="1"/>
    </xf>
    <xf numFmtId="0" fontId="30" fillId="34" borderId="3" xfId="0" applyFont="1" applyFill="1" applyBorder="1" applyAlignment="1">
      <alignment horizontal="center" vertical="center" wrapText="1"/>
    </xf>
    <xf numFmtId="0" fontId="29" fillId="34" borderId="3" xfId="0" applyFont="1" applyFill="1" applyBorder="1" applyAlignment="1">
      <alignment horizontal="center" vertical="center" wrapText="1"/>
    </xf>
    <xf numFmtId="0" fontId="1" fillId="34" borderId="3" xfId="1" applyFill="1" applyBorder="1" applyAlignment="1">
      <alignment horizontal="center" vertical="center" wrapText="1"/>
    </xf>
    <xf numFmtId="0" fontId="29" fillId="35" borderId="6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/>
    </xf>
    <xf numFmtId="0" fontId="30" fillId="36" borderId="3" xfId="0" applyFont="1" applyFill="1" applyBorder="1" applyAlignment="1">
      <alignment horizontal="center" vertical="center" wrapText="1"/>
    </xf>
    <xf numFmtId="0" fontId="33" fillId="36" borderId="3" xfId="0" applyFont="1" applyFill="1" applyBorder="1" applyAlignment="1">
      <alignment horizontal="center" vertical="center" wrapText="1"/>
    </xf>
    <xf numFmtId="0" fontId="1" fillId="36" borderId="3" xfId="1" applyFill="1" applyBorder="1" applyAlignment="1">
      <alignment horizontal="center" vertical="center"/>
    </xf>
    <xf numFmtId="0" fontId="30" fillId="37" borderId="3" xfId="0" applyFont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 wrapText="1"/>
    </xf>
    <xf numFmtId="0" fontId="30" fillId="38" borderId="3" xfId="0" applyFont="1" applyFill="1" applyBorder="1" applyAlignment="1">
      <alignment horizontal="center" vertical="center"/>
    </xf>
    <xf numFmtId="0" fontId="30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/>
    </xf>
    <xf numFmtId="0" fontId="31" fillId="38" borderId="3" xfId="0" applyFont="1" applyFill="1" applyBorder="1" applyAlignment="1">
      <alignment horizontal="center" vertical="center" wrapText="1"/>
    </xf>
    <xf numFmtId="0" fontId="1" fillId="38" borderId="3" xfId="1" applyFill="1" applyBorder="1" applyAlignment="1">
      <alignment horizontal="center" vertical="center" wrapText="1"/>
    </xf>
    <xf numFmtId="0" fontId="29" fillId="38" borderId="6" xfId="0" applyFont="1" applyFill="1" applyBorder="1" applyAlignment="1">
      <alignment horizontal="center" vertical="center"/>
    </xf>
    <xf numFmtId="0" fontId="29" fillId="38" borderId="4" xfId="0" applyFont="1" applyFill="1" applyBorder="1" applyAlignment="1">
      <alignment horizontal="center" vertical="center" wrapText="1"/>
    </xf>
    <xf numFmtId="0" fontId="7" fillId="38" borderId="3" xfId="0" applyFont="1" applyFill="1" applyBorder="1" applyAlignment="1">
      <alignment horizontal="center" vertical="center" wrapText="1"/>
    </xf>
    <xf numFmtId="0" fontId="30" fillId="38" borderId="0" xfId="0" applyFont="1" applyFill="1" applyAlignment="1">
      <alignment horizontal="center" vertical="center" wrapText="1"/>
    </xf>
    <xf numFmtId="0" fontId="29" fillId="38" borderId="1" xfId="0" applyFont="1" applyFill="1" applyBorder="1" applyAlignment="1">
      <alignment horizontal="center" vertical="center" wrapText="1"/>
    </xf>
    <xf numFmtId="0" fontId="30" fillId="38" borderId="2" xfId="0" applyFont="1" applyFill="1" applyBorder="1" applyAlignment="1">
      <alignment horizontal="center" vertical="center" wrapText="1"/>
    </xf>
    <xf numFmtId="0" fontId="29" fillId="39" borderId="6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/>
    </xf>
    <xf numFmtId="0" fontId="30" fillId="39" borderId="3" xfId="0" applyFont="1" applyFill="1" applyBorder="1" applyAlignment="1">
      <alignment horizontal="center" vertical="center" wrapText="1"/>
    </xf>
    <xf numFmtId="0" fontId="7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/>
    </xf>
    <xf numFmtId="0" fontId="29" fillId="39" borderId="6" xfId="0" applyFont="1" applyFill="1" applyBorder="1" applyAlignment="1">
      <alignment horizontal="center" vertical="center" wrapText="1"/>
    </xf>
    <xf numFmtId="0" fontId="29" fillId="39" borderId="3" xfId="0" applyFont="1" applyFill="1" applyBorder="1" applyAlignment="1">
      <alignment horizontal="center" vertical="center" wrapText="1"/>
    </xf>
    <xf numFmtId="0" fontId="1" fillId="39" borderId="3" xfId="1" applyFill="1" applyBorder="1" applyAlignment="1">
      <alignment horizontal="center" vertical="center" wrapText="1"/>
    </xf>
    <xf numFmtId="0" fontId="29" fillId="40" borderId="6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/>
    </xf>
    <xf numFmtId="0" fontId="30" fillId="40" borderId="3" xfId="0" applyFont="1" applyFill="1" applyBorder="1" applyAlignment="1">
      <alignment horizontal="center" vertical="center" wrapText="1"/>
    </xf>
    <xf numFmtId="0" fontId="32" fillId="40" borderId="3" xfId="0" applyFont="1" applyFill="1" applyBorder="1" applyAlignment="1">
      <alignment horizontal="center" vertical="center" wrapText="1"/>
    </xf>
    <xf numFmtId="0" fontId="1" fillId="40" borderId="3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 wrapText="1"/>
    </xf>
    <xf numFmtId="0" fontId="1" fillId="41" borderId="0" xfId="1" applyFill="1" applyAlignment="1">
      <alignment horizontal="center" vertical="center" wrapText="1"/>
    </xf>
    <xf numFmtId="0" fontId="30" fillId="41" borderId="6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 wrapText="1"/>
    </xf>
    <xf numFmtId="0" fontId="1" fillId="41" borderId="3" xfId="1" applyFill="1" applyBorder="1" applyAlignment="1">
      <alignment horizontal="center" vertical="center" wrapText="1"/>
    </xf>
    <xf numFmtId="0" fontId="7" fillId="41" borderId="3" xfId="0" applyFont="1" applyFill="1" applyBorder="1" applyAlignment="1">
      <alignment horizontal="center" vertical="center" wrapText="1"/>
    </xf>
    <xf numFmtId="0" fontId="30" fillId="41" borderId="3" xfId="0" applyFont="1" applyFill="1" applyBorder="1" applyAlignment="1">
      <alignment horizontal="center" vertical="center"/>
    </xf>
    <xf numFmtId="0" fontId="1" fillId="41" borderId="2" xfId="1" applyFill="1" applyBorder="1" applyAlignment="1">
      <alignment horizontal="center" vertical="center"/>
    </xf>
    <xf numFmtId="0" fontId="29" fillId="41" borderId="6" xfId="0" applyFont="1" applyFill="1" applyBorder="1" applyAlignment="1">
      <alignment horizontal="center" vertical="center"/>
    </xf>
    <xf numFmtId="0" fontId="32" fillId="41" borderId="3" xfId="0" applyFont="1" applyFill="1" applyBorder="1" applyAlignment="1">
      <alignment horizontal="center" vertical="center" wrapText="1"/>
    </xf>
    <xf numFmtId="0" fontId="31" fillId="41" borderId="3" xfId="0" applyFont="1" applyFill="1" applyBorder="1" applyAlignment="1">
      <alignment horizontal="center" vertical="center"/>
    </xf>
    <xf numFmtId="0" fontId="1" fillId="41" borderId="3" xfId="1" applyFill="1" applyBorder="1" applyAlignment="1">
      <alignment horizontal="center" vertical="center"/>
    </xf>
    <xf numFmtId="0" fontId="8" fillId="42" borderId="6" xfId="0" applyFont="1" applyFill="1" applyBorder="1" applyAlignment="1">
      <alignment horizontal="center" vertical="center" wrapText="1"/>
    </xf>
    <xf numFmtId="0" fontId="9" fillId="42" borderId="3" xfId="0" applyFont="1" applyFill="1" applyBorder="1" applyAlignment="1">
      <alignment horizontal="center" vertical="center" wrapText="1"/>
    </xf>
    <xf numFmtId="0" fontId="30" fillId="42" borderId="3" xfId="0" applyFont="1" applyFill="1" applyBorder="1" applyAlignment="1">
      <alignment horizontal="center" vertical="center"/>
    </xf>
    <xf numFmtId="0" fontId="10" fillId="42" borderId="3" xfId="0" applyFont="1" applyFill="1" applyBorder="1" applyAlignment="1">
      <alignment horizontal="center" vertical="center" wrapText="1"/>
    </xf>
    <xf numFmtId="0" fontId="1" fillId="42" borderId="3" xfId="1" applyFill="1" applyBorder="1" applyAlignment="1">
      <alignment horizontal="center" vertical="center" wrapText="1"/>
    </xf>
    <xf numFmtId="0" fontId="31" fillId="42" borderId="3" xfId="0" applyFont="1" applyFill="1" applyBorder="1" applyAlignment="1">
      <alignment horizontal="center" vertical="center"/>
    </xf>
    <xf numFmtId="0" fontId="30" fillId="42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/>
    </xf>
    <xf numFmtId="0" fontId="30" fillId="43" borderId="3" xfId="0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/>
    </xf>
    <xf numFmtId="0" fontId="30" fillId="44" borderId="3" xfId="0" applyFont="1" applyFill="1" applyBorder="1" applyAlignment="1">
      <alignment horizontal="center" vertical="center" wrapText="1"/>
    </xf>
    <xf numFmtId="0" fontId="29" fillId="43" borderId="6" xfId="0" applyFont="1" applyFill="1" applyBorder="1" applyAlignment="1">
      <alignment horizontal="center" vertical="center" wrapText="1"/>
    </xf>
    <xf numFmtId="0" fontId="29" fillId="45" borderId="6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 wrapText="1"/>
    </xf>
    <xf numFmtId="0" fontId="30" fillId="45" borderId="3" xfId="0" applyFont="1" applyFill="1" applyBorder="1" applyAlignment="1">
      <alignment horizontal="center" vertical="center"/>
    </xf>
    <xf numFmtId="0" fontId="31" fillId="45" borderId="3" xfId="0" applyFont="1" applyFill="1" applyBorder="1" applyAlignment="1">
      <alignment horizontal="center" vertical="center" wrapText="1"/>
    </xf>
    <xf numFmtId="0" fontId="1" fillId="45" borderId="3" xfId="1" applyFill="1" applyBorder="1" applyAlignment="1">
      <alignment horizontal="center" vertical="center" wrapText="1"/>
    </xf>
    <xf numFmtId="0" fontId="29" fillId="42" borderId="6" xfId="0" applyFont="1" applyFill="1" applyBorder="1" applyAlignment="1">
      <alignment horizontal="center" vertical="center" wrapText="1"/>
    </xf>
    <xf numFmtId="0" fontId="1" fillId="43" borderId="3" xfId="1" applyFill="1" applyBorder="1" applyAlignment="1">
      <alignment horizontal="center" vertical="center" wrapText="1"/>
    </xf>
    <xf numFmtId="0" fontId="15" fillId="11" borderId="1" xfId="0" applyFont="1" applyFill="1" applyBorder="1"/>
    <xf numFmtId="0" fontId="16" fillId="11" borderId="1" xfId="0" applyFont="1" applyFill="1" applyBorder="1" applyAlignment="1">
      <alignment horizontal="center" vertical="center"/>
    </xf>
    <xf numFmtId="0" fontId="26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11" borderId="0" xfId="0" applyFill="1"/>
    <xf numFmtId="0" fontId="35" fillId="2" borderId="1" xfId="1" applyFont="1" applyFill="1" applyBorder="1" applyAlignment="1">
      <alignment horizontal="center" vertical="center" wrapText="1"/>
    </xf>
    <xf numFmtId="0" fontId="34" fillId="2" borderId="1" xfId="1" applyFont="1" applyFill="1" applyBorder="1" applyAlignment="1">
      <alignment horizontal="center" vertical="center" wrapText="1"/>
    </xf>
    <xf numFmtId="0" fontId="34" fillId="7" borderId="1" xfId="1" applyFont="1" applyFill="1" applyBorder="1" applyAlignment="1">
      <alignment horizontal="center" vertical="center" wrapText="1"/>
    </xf>
    <xf numFmtId="0" fontId="34" fillId="15" borderId="1" xfId="1" applyFont="1" applyFill="1" applyBorder="1" applyAlignment="1">
      <alignment horizontal="center" vertical="center" wrapText="1"/>
    </xf>
    <xf numFmtId="0" fontId="34" fillId="3" borderId="1" xfId="1" applyFont="1" applyFill="1" applyBorder="1" applyAlignment="1">
      <alignment horizontal="center" vertical="center"/>
    </xf>
    <xf numFmtId="0" fontId="34" fillId="19" borderId="1" xfId="1" applyFont="1" applyFill="1" applyBorder="1" applyAlignment="1">
      <alignment horizontal="center" vertical="center" wrapText="1"/>
    </xf>
    <xf numFmtId="0" fontId="34" fillId="12" borderId="1" xfId="1" applyFont="1" applyFill="1" applyBorder="1" applyAlignment="1">
      <alignment horizontal="center" vertical="center"/>
    </xf>
    <xf numFmtId="0" fontId="34" fillId="11" borderId="1" xfId="1" applyFont="1" applyFill="1" applyBorder="1" applyAlignment="1">
      <alignment horizontal="center" vertical="center" wrapText="1"/>
    </xf>
    <xf numFmtId="0" fontId="34" fillId="14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36" fillId="31" borderId="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46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0" fontId="36" fillId="19" borderId="1" xfId="0" applyFont="1" applyFill="1" applyBorder="1" applyAlignment="1">
      <alignment horizontal="center" vertical="center" wrapText="1"/>
    </xf>
    <xf numFmtId="0" fontId="37" fillId="19" borderId="1" xfId="1" applyFont="1" applyFill="1" applyBorder="1" applyAlignment="1">
      <alignment horizontal="center" vertical="center" wrapText="1"/>
    </xf>
    <xf numFmtId="0" fontId="38" fillId="19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19" fillId="46" borderId="1" xfId="0" applyFont="1" applyFill="1" applyBorder="1" applyAlignment="1">
      <alignment horizontal="center" vertical="center" wrapText="1"/>
    </xf>
    <xf numFmtId="0" fontId="20" fillId="46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12" borderId="1" xfId="1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39" fillId="20" borderId="1" xfId="0" applyFont="1" applyFill="1" applyBorder="1" applyAlignment="1">
      <alignment horizontal="center"/>
    </xf>
    <xf numFmtId="0" fontId="0" fillId="29" borderId="10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2" fillId="25" borderId="0" xfId="0" applyFont="1" applyFill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25" borderId="7" xfId="0" applyFont="1" applyFill="1" applyBorder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20" borderId="7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5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25" borderId="7" xfId="0" applyFont="1" applyFill="1" applyBorder="1" applyAlignment="1">
      <alignment horizontal="center" vertical="center" wrapText="1"/>
    </xf>
    <xf numFmtId="0" fontId="15" fillId="25" borderId="2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26" borderId="1" xfId="0" applyFill="1" applyBorder="1" applyAlignment="1">
      <alignment horizontal="center" wrapText="1"/>
    </xf>
    <xf numFmtId="0" fontId="0" fillId="26" borderId="7" xfId="0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F3131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por Táctica (TALO)</a:t>
            </a:r>
            <a:endParaRPr lang="es-ES"/>
          </a:p>
        </c:rich>
      </c:tx>
      <c:layout>
        <c:manualLayout>
          <c:xMode val="edge"/>
          <c:yMode val="edge"/>
          <c:x val="0.33010727273837154"/>
          <c:y val="1.5581039255923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TALOS'!$B$55:$B$64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TALOS'!$C$55:$C$64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C-4964-89EC-EAA7E211F5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'Detección TALOS'!$B$55:$B$64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TALOS'!$D$55:$D$64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C-4964-89EC-EAA7E211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441407"/>
        <c:axId val="1216433727"/>
      </c:barChart>
      <c:catAx>
        <c:axId val="12164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33727"/>
        <c:crosses val="autoZero"/>
        <c:auto val="1"/>
        <c:lblAlgn val="ctr"/>
        <c:lblOffset val="100"/>
        <c:noMultiLvlLbl val="0"/>
      </c:catAx>
      <c:valAx>
        <c:axId val="12164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Quickdraw'!$B$57:$B$66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Quickdraw'!$C$57:$C$66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E-4C82-B945-5C9525CE06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'Detección Quickdraw'!$B$57:$B$66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Quickdraw'!$D$57:$D$66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E-4C82-B945-5C9525CE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4816"/>
        <c:axId val="103236256"/>
      </c:barChart>
      <c:catAx>
        <c:axId val="103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256"/>
        <c:crosses val="autoZero"/>
        <c:auto val="1"/>
        <c:lblAlgn val="ctr"/>
        <c:lblOffset val="100"/>
        <c:noMultiLvlLbl val="0"/>
      </c:catAx>
      <c:valAx>
        <c:axId val="1032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Quickdraw'!$B$73:$B$85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'Detección Quickdraw'!$C$73:$C$85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4E24-95BD-019EB008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50176"/>
        <c:axId val="103250656"/>
      </c:barChart>
      <c:catAx>
        <c:axId val="1032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656"/>
        <c:crosses val="autoZero"/>
        <c:auto val="1"/>
        <c:lblAlgn val="ctr"/>
        <c:lblOffset val="100"/>
        <c:noMultiLvlLbl val="0"/>
      </c:catAx>
      <c:valAx>
        <c:axId val="103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QuickDraw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4673001560622"/>
          <c:y val="5.3731958762886604E-2"/>
          <c:w val="0.74132369155325051"/>
          <c:h val="0.90245344589658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A-4CBF-9383-A1387FFBB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9A-4CBF-9383-A1387FFBB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9A-4CBF-9383-A1387FFBB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9A-4CBF-9383-A1387FFBB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9A-4CBF-9383-A1387FFBB1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9A-4CBF-9383-A1387FFBB1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9A-4CBF-9383-A1387FFBB1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9A-4CBF-9383-A1387FFBB1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9A-4CBF-9383-A1387FFBB1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9A-4CBF-9383-A1387FFBB1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'Detección Quickdraw'!$B$57:$B$66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Quickdraw'!$C$57:$C$66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C-4E71-ACE5-BB0D55D0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 de Ataques</a:t>
            </a:r>
            <a:r>
              <a:rPr lang="es-ES" baseline="0"/>
              <a:t> detectados en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'GRAFICOS DEL CONJUNTO'!$B$53:$B$62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'GRAFICOS DEL CONJUNTO'!$C$53:$C$62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9-4A97-ADAA-2FD842CB4B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'GRAFICOS DEL CONJUNTO'!$B$53:$B$62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'GRAFICOS DEL CONJUNTO'!$D$53:$D$62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9-4A97-ADAA-2FD842CB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7862959"/>
        <c:axId val="1037861519"/>
      </c:barChart>
      <c:catAx>
        <c:axId val="10378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1519"/>
        <c:crosses val="autoZero"/>
        <c:auto val="1"/>
        <c:lblAlgn val="ctr"/>
        <c:lblOffset val="100"/>
        <c:noMultiLvlLbl val="0"/>
      </c:catAx>
      <c:valAx>
        <c:axId val="10378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8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por Protocolo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'GRAFICOS DEL CONJUNTO'!$B$69:$B$81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'GRAFICOS DEL CONJUNTO'!$C$69:$C$81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7-4598-9544-B9B13D92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169024"/>
        <c:axId val="1046654127"/>
      </c:barChart>
      <c:catAx>
        <c:axId val="10551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654127"/>
        <c:crosses val="autoZero"/>
        <c:auto val="1"/>
        <c:lblAlgn val="ctr"/>
        <c:lblOffset val="100"/>
        <c:noMultiLvlLbl val="0"/>
      </c:catAx>
      <c:valAx>
        <c:axId val="1046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1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Ataques detectados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0-4E17-88DA-5D2BADE89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0-4E17-88DA-5D2BADE89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43-45E0-8592-44D5CD10C3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40-4E17-88DA-5D2BADE891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40-4E17-88DA-5D2BADE891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40-4E17-88DA-5D2BADE891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40-4E17-88DA-5D2BADE891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40-4E17-88DA-5D2BADE891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40-4E17-88DA-5D2BADE891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40-4E17-88DA-5D2BADE89114}"/>
              </c:ext>
            </c:extLst>
          </c:dPt>
          <c:dLbls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25719576455407"/>
                      <c:h val="3.35088596723217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143-45E0-8592-44D5CD10C3C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'GRAFICOS DEL CONJUNTO'!$B$53:$B$62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'GRAFICOS DEL CONJUNTO'!$C$53:$C$62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3-45E0-8592-44D5CD10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TALOS'!$B$71:$B$83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'Detección TALOS'!$C$71:$C$83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F19-8873-40FB80BF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195087"/>
        <c:axId val="1046195567"/>
      </c:barChart>
      <c:catAx>
        <c:axId val="104619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567"/>
        <c:crosses val="autoZero"/>
        <c:auto val="1"/>
        <c:lblAlgn val="ctr"/>
        <c:lblOffset val="100"/>
        <c:noMultiLvlLbl val="0"/>
      </c:catAx>
      <c:valAx>
        <c:axId val="1046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1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TALOS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F2A-9E4F-CB9537FC1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F2A-9E4F-CB9537FC1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A-4F2A-9E4F-CB9537FC1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A-4F2A-9E4F-CB9537FC1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EA-4F2A-9E4F-CB9537FC1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EA-4F2A-9E4F-CB9537FC1C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EA-4F2A-9E4F-CB9537FC1C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EA-4F2A-9E4F-CB9537FC1C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EA-4F2A-9E4F-CB9537FC1C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EA-4F2A-9E4F-CB9537FC1C3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'Detección TALOS'!$B$55:$B$64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TALOS'!$C$55:$C$64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6-4343-8392-412F25B4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6671076556931796E-2"/>
          <c:y val="8.4199467331724343E-2"/>
          <c:w val="0.94649970280825124"/>
          <c:h val="0.78034781790813257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ETopen'!$B$55:$B$64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FFF-BC5C-C881069F4C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'Detección ETopen'!$B$55:$B$64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ETopen'!$D$55:$D$64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9-4FFF-BC5C-C881069F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36736"/>
        <c:axId val="103249696"/>
      </c:barChart>
      <c:catAx>
        <c:axId val="1032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49696"/>
        <c:crosses val="autoZero"/>
        <c:auto val="1"/>
        <c:lblAlgn val="ctr"/>
        <c:lblOffset val="100"/>
        <c:noMultiLvlLbl val="0"/>
      </c:catAx>
      <c:valAx>
        <c:axId val="1032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ETopen'!$B$69:$B$81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'Detección ETopen'!$C$69:$C$81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629-B944-B1AC78C3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8927"/>
        <c:axId val="1216429887"/>
      </c:barChart>
      <c:catAx>
        <c:axId val="121642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887"/>
        <c:crosses val="autoZero"/>
        <c:auto val="1"/>
        <c:lblAlgn val="ctr"/>
        <c:lblOffset val="100"/>
        <c:noMultiLvlLbl val="0"/>
      </c:catAx>
      <c:valAx>
        <c:axId val="12164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Ataques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ETopen'!$I$55:$I$64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3-41A0-AC78-B35B104CA3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'Detección ETopen'!$I$55:$I$64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ETopen'!$K$55:$K$64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3-41A0-AC78-B35B104C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223776"/>
        <c:axId val="103225696"/>
      </c:barChart>
      <c:catAx>
        <c:axId val="1032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5696"/>
        <c:crosses val="autoZero"/>
        <c:auto val="1"/>
        <c:lblAlgn val="ctr"/>
        <c:lblOffset val="100"/>
        <c:noMultiLvlLbl val="0"/>
      </c:catAx>
      <c:valAx>
        <c:axId val="103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de Ataques Detectados por Protocolo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455504721686923E-2"/>
          <c:y val="7.2958801498127349E-2"/>
          <c:w val="0.9610513776175621"/>
          <c:h val="0.87097213971849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'Detección ETopen'!$I$69:$I$81</c:f>
              <c:strCache>
                <c:ptCount val="13"/>
                <c:pt idx="0">
                  <c:v>IEC-104</c:v>
                </c:pt>
                <c:pt idx="1">
                  <c:v>FINS / UDP</c:v>
                </c:pt>
                <c:pt idx="2">
                  <c:v>BacNet/IP</c:v>
                </c:pt>
                <c:pt idx="3">
                  <c:v>MQTT</c:v>
                </c:pt>
                <c:pt idx="4">
                  <c:v>OPC UA</c:v>
                </c:pt>
                <c:pt idx="5">
                  <c:v>Ethernet/IP</c:v>
                </c:pt>
                <c:pt idx="6">
                  <c:v>FINS /TCP</c:v>
                </c:pt>
                <c:pt idx="7">
                  <c:v>SNMP</c:v>
                </c:pt>
                <c:pt idx="8">
                  <c:v>S7comm</c:v>
                </c:pt>
                <c:pt idx="9">
                  <c:v>DPN3</c:v>
                </c:pt>
                <c:pt idx="10">
                  <c:v>Modbus</c:v>
                </c:pt>
                <c:pt idx="11">
                  <c:v>PCCC</c:v>
                </c:pt>
                <c:pt idx="12">
                  <c:v>CIP</c:v>
                </c:pt>
              </c:strCache>
            </c:strRef>
          </c:cat>
          <c:val>
            <c:numRef>
              <c:f>'Detección ETopen'!$J$69:$J$81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437-B460-8DBEE825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29407"/>
        <c:axId val="1216423167"/>
      </c:barChart>
      <c:catAx>
        <c:axId val="12164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3167"/>
        <c:crosses val="autoZero"/>
        <c:auto val="1"/>
        <c:lblAlgn val="ctr"/>
        <c:lblOffset val="100"/>
        <c:noMultiLvlLbl val="0"/>
      </c:catAx>
      <c:valAx>
        <c:axId val="12164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4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22-24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B-4FA3-AFBD-79F58D026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2B-4FA3-AFBD-79F58D026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2B-4FA3-AFBD-79F58D026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2B-4FA3-AFBD-79F58D026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2B-4FA3-AFBD-79F58D0268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2B-4FA3-AFBD-79F58D0268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2B-4FA3-AFBD-79F58D0268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2B-4FA3-AFBD-79F58D0268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2B-4FA3-AFBD-79F58D0268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2B-4FA3-AFBD-79F58D0268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'Detección ETopen'!$B$55:$B$64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ETopen'!$C$55:$C$64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F-480E-8872-47D65B69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Ataques</a:t>
            </a:r>
            <a:r>
              <a:rPr lang="es-ES" baseline="0"/>
              <a:t> Detectados con ETopen Optimizada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6-4CA2-ABF8-AEC00B69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36-4CA2-ABF8-AEC00B69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36-4CA2-ABF8-AEC00B69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36-4CA2-ABF8-AEC00B69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36-4CA2-ABF8-AEC00B699C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36-4CA2-ABF8-AEC00B699C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36-4CA2-ABF8-AEC00B699C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36-4CA2-ABF8-AEC00B699C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36-4CA2-ABF8-AEC00B699C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36-4CA2-ABF8-AEC00B699C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'Detección ETopen'!$I$55:$I$64</c:f>
              <c:strCache>
                <c:ptCount val="10"/>
                <c:pt idx="0">
                  <c:v>Initial Access</c:v>
                </c:pt>
                <c:pt idx="1">
                  <c:v>Execution</c:v>
                </c:pt>
                <c:pt idx="2">
                  <c:v>Privilege Escalation</c:v>
                </c:pt>
                <c:pt idx="3">
                  <c:v>Discovery</c:v>
                </c:pt>
                <c:pt idx="4">
                  <c:v>Lateral Movement</c:v>
                </c:pt>
                <c:pt idx="5">
                  <c:v>Collection</c:v>
                </c:pt>
                <c:pt idx="6">
                  <c:v>Command and Control</c:v>
                </c:pt>
                <c:pt idx="7">
                  <c:v>Inhibit Response Function</c:v>
                </c:pt>
                <c:pt idx="8">
                  <c:v>Impair Process Control</c:v>
                </c:pt>
                <c:pt idx="9">
                  <c:v>Impact</c:v>
                </c:pt>
              </c:strCache>
            </c:strRef>
          </c:cat>
          <c:val>
            <c:numRef>
              <c:f>'Detección ETopen'!$J$55:$J$64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5E9-A78D-50D98BE3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312963</xdr:colOff>
      <xdr:row>50</xdr:row>
      <xdr:rowOff>644071</xdr:rowOff>
    </xdr:from>
    <xdr:to>
      <xdr:col>11</xdr:col>
      <xdr:colOff>705303</xdr:colOff>
      <xdr:row>65</xdr:row>
      <xdr:rowOff>99786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A365F5-BDA6-1ACE-BF31-8FF0DABF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346982</xdr:colOff>
      <xdr:row>65</xdr:row>
      <xdr:rowOff>215899</xdr:rowOff>
    </xdr:from>
    <xdr:to>
      <xdr:col>11</xdr:col>
      <xdr:colOff>635000</xdr:colOff>
      <xdr:row>90</xdr:row>
      <xdr:rowOff>36285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498D10-BEB9-795F-ECA4-D81709570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1829024</xdr:colOff>
      <xdr:row>50</xdr:row>
      <xdr:rowOff>674688</xdr:rowOff>
    </xdr:from>
    <xdr:to>
      <xdr:col>18</xdr:col>
      <xdr:colOff>762000</xdr:colOff>
      <xdr:row>89</xdr:row>
      <xdr:rowOff>161018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4CC177-7369-FF1F-F12E-77C69011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82</xdr:row>
      <xdr:rowOff>762000</xdr:rowOff>
    </xdr:from>
    <xdr:to>
      <xdr:col>4</xdr:col>
      <xdr:colOff>523875</xdr:colOff>
      <xdr:row>88</xdr:row>
      <xdr:rowOff>761999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4529B8-E414-2A42-1FB8-6B97B5296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1690688</xdr:colOff>
      <xdr:row>89</xdr:row>
      <xdr:rowOff>9523</xdr:rowOff>
    </xdr:from>
    <xdr:to>
      <xdr:col>4</xdr:col>
      <xdr:colOff>476250</xdr:colOff>
      <xdr:row>95</xdr:row>
      <xdr:rowOff>214311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BDC054-AF87-032A-3A7B-683F998A2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297654</xdr:colOff>
      <xdr:row>82</xdr:row>
      <xdr:rowOff>762000</xdr:rowOff>
    </xdr:from>
    <xdr:to>
      <xdr:col>10</xdr:col>
      <xdr:colOff>2166937</xdr:colOff>
      <xdr:row>88</xdr:row>
      <xdr:rowOff>785812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9FF125-BEB3-409E-EE68-1444930FA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490538</xdr:colOff>
      <xdr:row>88</xdr:row>
      <xdr:rowOff>876299</xdr:rowOff>
    </xdr:from>
    <xdr:to>
      <xdr:col>11</xdr:col>
      <xdr:colOff>23812</xdr:colOff>
      <xdr:row>95</xdr:row>
      <xdr:rowOff>309561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98ABDB-6AE1-F34B-59E9-51418F97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706437</xdr:colOff>
      <xdr:row>49</xdr:row>
      <xdr:rowOff>936625</xdr:rowOff>
    </xdr:from>
    <xdr:to>
      <xdr:col>22</xdr:col>
      <xdr:colOff>1714501</xdr:colOff>
      <xdr:row>77</xdr:row>
      <xdr:rowOff>30162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2ED417-AD24-BAD3-CBEC-F45EDA01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730246</xdr:colOff>
      <xdr:row>79</xdr:row>
      <xdr:rowOff>95250</xdr:rowOff>
    </xdr:from>
    <xdr:to>
      <xdr:col>22</xdr:col>
      <xdr:colOff>1904999</xdr:colOff>
      <xdr:row>89</xdr:row>
      <xdr:rowOff>666750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E294FB-B15D-7FF1-FA17-AA5C38C4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51</xdr:row>
      <xdr:rowOff>1349375</xdr:rowOff>
    </xdr:from>
    <xdr:to>
      <xdr:col>10</xdr:col>
      <xdr:colOff>492125</xdr:colOff>
      <xdr:row>70</xdr:row>
      <xdr:rowOff>77787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16123-A775-5A9D-4F3F-228F32E0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484187</xdr:colOff>
      <xdr:row>70</xdr:row>
      <xdr:rowOff>176212</xdr:rowOff>
    </xdr:from>
    <xdr:to>
      <xdr:col>10</xdr:col>
      <xdr:colOff>682625</xdr:colOff>
      <xdr:row>86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30EB1C-B117-3953-C579-B432492A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960436</xdr:colOff>
      <xdr:row>51</xdr:row>
      <xdr:rowOff>1206499</xdr:rowOff>
    </xdr:from>
    <xdr:to>
      <xdr:col>17</xdr:col>
      <xdr:colOff>15875</xdr:colOff>
      <xdr:row>89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2118BD-8505-4728-BFB8-30DB9414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62</xdr:row>
      <xdr:rowOff>78581</xdr:rowOff>
    </xdr:from>
    <xdr:to>
      <xdr:col>11</xdr:col>
      <xdr:colOff>850901</xdr:colOff>
      <xdr:row>73</xdr:row>
      <xdr:rowOff>407193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E51393-59C8-36D6-527B-3C207BCBB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74</xdr:row>
      <xdr:rowOff>190500</xdr:rowOff>
    </xdr:from>
    <xdr:to>
      <xdr:col>11</xdr:col>
      <xdr:colOff>876300</xdr:colOff>
      <xdr:row>85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21837B-BF5C-E779-CE68-96729FAE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1071562</xdr:colOff>
      <xdr:row>50</xdr:row>
      <xdr:rowOff>233363</xdr:rowOff>
    </xdr:from>
    <xdr:to>
      <xdr:col>21</xdr:col>
      <xdr:colOff>333375</xdr:colOff>
      <xdr:row>73</xdr:row>
      <xdr:rowOff>285749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BA5E15-AB0B-FE65-B421-EE704ADF7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us.us.es/handle/11441/14356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rules.emergingthreats.net/" TargetMode="External"/><Relationship Id="rId7" Type="http://schemas.openxmlformats.org/officeDocument/2006/relationships/hyperlink" Target="https://github.com/digitalbond/Quickdraw-Snort" TargetMode="External"/><Relationship Id="rId2" Type="http://schemas.openxmlformats.org/officeDocument/2006/relationships/hyperlink" Target="https://www.snort.org/downloads/registered/snortrules-snapshot-3200.tar.gz" TargetMode="External"/><Relationship Id="rId1" Type="http://schemas.openxmlformats.org/officeDocument/2006/relationships/hyperlink" Target="https://www.snort.org/downloads/community/snort3-community-rules.tar.gz" TargetMode="External"/><Relationship Id="rId6" Type="http://schemas.openxmlformats.org/officeDocument/2006/relationships/hyperlink" Target="https://rules.emergingthreats.net/" TargetMode="External"/><Relationship Id="rId5" Type="http://schemas.openxmlformats.org/officeDocument/2006/relationships/hyperlink" Target="https://www.snort.org/downloads/registered/snortrules-snapshot-3200.tar.gz" TargetMode="External"/><Relationship Id="rId4" Type="http://schemas.openxmlformats.org/officeDocument/2006/relationships/hyperlink" Target="https://rules.emergingthreats.net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metasploit.com/download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metasploit.com/download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metasploit.com/download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hyperlink" Target="https://www.freyrscada.com/dnp3-ieee-1815-Client-Simulator.php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infosecmatter.com/metasploit-module-library/?mm=exploit/multi/scada/inductive_ignition_rce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github.com/Hilscher/node-red-contrib-s7comm" TargetMode="External"/><Relationship Id="rId108" Type="http://schemas.openxmlformats.org/officeDocument/2006/relationships/hyperlink" Target="https://www.hackers-arise.com/post/2018/10/22/metasploit-basics-part-16-metasploit-scada-hacking" TargetMode="External"/><Relationship Id="rId124" Type="http://schemas.openxmlformats.org/officeDocument/2006/relationships/hyperlink" Target="https://www.freyrscada.com/dnp3-ieee-1815-Client-Simulator.php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0" Type="http://schemas.openxmlformats.org/officeDocument/2006/relationships/hyperlink" Target="industrial.omron.es/es/products/cx-one" TargetMode="External"/><Relationship Id="rId125" Type="http://schemas.openxmlformats.org/officeDocument/2006/relationships/printerSettings" Target="../printerSettings/printerSettings3.bin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www.hackers-arise.com/post/scada-hacking-attacking-scada-ics-systems-through-the-human-machine-interface-hmi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github.com/Hilscher/node-red-contrib-s7comm/blob/master/USAGE.md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inductiveautomation.com/downloads/archive/8.0.0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hackers-arise.com/post/scada-hacking-attacking-scada-ics-systems-through-the-human-machine-interface-hmi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sourceforge.net/projects/modbuspal/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hyperlink" Target="https://nmap.org/nsedoc/scripts/enip-info.html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\hiroeorz\omron-fins-simulator\blob\master\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1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2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github.com/thiagoralves/EtherSploit-IP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industrial.omron.es/es/products/cx-one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github.com/EmreEkin/ICS-Pcaps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nmap.org/nsedoc/scripts/enip-info.html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nmap.org/ncrack/" TargetMode="External"/><Relationship Id="rId117" Type="http://schemas.openxmlformats.org/officeDocument/2006/relationships/hyperlink" Target="industrial.omron.es/es/products/cx-one" TargetMode="External"/><Relationship Id="rId21" Type="http://schemas.openxmlformats.org/officeDocument/2006/relationships/hyperlink" Target="https://github.com/wavestone-cdt/opcua-scan" TargetMode="External"/><Relationship Id="rId42" Type="http://schemas.openxmlformats.org/officeDocument/2006/relationships/hyperlink" Target="https://github.com/thiagoralves/EtherSploit-IP" TargetMode="External"/><Relationship Id="rId47" Type="http://schemas.openxmlformats.org/officeDocument/2006/relationships/hyperlink" Target="github.com/hiroeorz/omron-fins-simulator/blob/master/omron_plc.rb" TargetMode="External"/><Relationship Id="rId63" Type="http://schemas.openxmlformats.org/officeDocument/2006/relationships/hyperlink" Target="https://www.hackers-arise.com/post/scada-hacking-attacking-scada-ics-systems-through-the-human-machine-interface-hmi" TargetMode="External"/><Relationship Id="rId68" Type="http://schemas.openxmlformats.org/officeDocument/2006/relationships/hyperlink" Target="https://nmap.org/nsedoc/scripts/modbus-discover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www.freyrscada.com/dnp3-ieee-1815-Client-Simulator.php" TargetMode="External"/><Relationship Id="rId112" Type="http://schemas.openxmlformats.org/officeDocument/2006/relationships/hyperlink" Target="https://www.infosecmatter.com/metasploit-module-library/?mm=exploit/multi/scada/inductive_ignition_rce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www.hackers-arise.com/post/scada-hacking-attacking-scada-ics-systems-through-the-human-machine-interface-hmi" TargetMode="External"/><Relationship Id="rId11" Type="http://schemas.openxmlformats.org/officeDocument/2006/relationships/hyperlink" Target="youtube.com\watch?v=xTPNtadF-xU" TargetMode="External"/><Relationship Id="rId32" Type="http://schemas.openxmlformats.org/officeDocument/2006/relationships/hyperlink" Target="https://github.com/FreeOpcUa/opcua-asyncio" TargetMode="External"/><Relationship Id="rId37" Type="http://schemas.openxmlformats.org/officeDocument/2006/relationships/hyperlink" Target="https://www.youtube.com/watch?v=cmvRHYHwNDI" TargetMode="External"/><Relationship Id="rId53" Type="http://schemas.openxmlformats.org/officeDocument/2006/relationships/hyperlink" Target="https://github.com/FreyrSCADA/IEC-60870-5-104" TargetMode="External"/><Relationship Id="rId58" Type="http://schemas.openxmlformats.org/officeDocument/2006/relationships/hyperlink" Target="https://prosysopc.com/products/opc-ua-simulation-server/" TargetMode="External"/><Relationship Id="rId74" Type="http://schemas.openxmlformats.org/officeDocument/2006/relationships/hyperlink" Target="https://www.metasploit.com/download" TargetMode="External"/><Relationship Id="rId79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02" Type="http://schemas.openxmlformats.org/officeDocument/2006/relationships/hyperlink" Target="https://github.com/Hilscher/node-red-contrib-s7comm/blob/master/USAGE.md" TargetMode="External"/><Relationship Id="rId123" Type="http://schemas.openxmlformats.org/officeDocument/2006/relationships/drawing" Target="../drawings/drawing3.xml"/><Relationship Id="rId5" Type="http://schemas.openxmlformats.org/officeDocument/2006/relationships/hyperlink" Target="https://www.tightvnc.com/download-old.php" TargetMode="External"/><Relationship Id="rId90" Type="http://schemas.openxmlformats.org/officeDocument/2006/relationships/hyperlink" Target="https://www.freyrscada.com/dnp3-ieee-1815-Client-Simulator.php" TargetMode="External"/><Relationship Id="rId95" Type="http://schemas.openxmlformats.org/officeDocument/2006/relationships/hyperlink" Target="https://www.freyrscada.com/dnp3-ieee-1815-Client-Simulator.php" TargetMode="External"/><Relationship Id="rId22" Type="http://schemas.openxmlformats.org/officeDocument/2006/relationships/hyperlink" Target="https://github.com/wavestone-cdt/opcua-scan" TargetMode="External"/><Relationship Id="rId27" Type="http://schemas.openxmlformats.org/officeDocument/2006/relationships/hyperlink" Target="https://www.securityartwork.es/2022/02/24/atacando-el-protocolo-mqtt/" TargetMode="External"/><Relationship Id="rId43" Type="http://schemas.openxmlformats.org/officeDocument/2006/relationships/hyperlink" Target="https://github.com/thiagoralves/EtherSploit-IP?tab=readme-ov-file" TargetMode="External"/><Relationship Id="rId48" Type="http://schemas.openxmlformats.org/officeDocument/2006/relationships/hyperlink" Target="https://flows.nodered.org/node/node-red-contrib-omron-fins" TargetMode="External"/><Relationship Id="rId64" Type="http://schemas.openxmlformats.org/officeDocument/2006/relationships/hyperlink" Target="https://www.freyrscada.com/dnp3-ieee-1815-Client-Simulator.php" TargetMode="External"/><Relationship Id="rId69" Type="http://schemas.openxmlformats.org/officeDocument/2006/relationships/hyperlink" Target="https://nmap.org/nsedoc/scripts/s7-info.html" TargetMode="External"/><Relationship Id="rId113" Type="http://schemas.openxmlformats.org/officeDocument/2006/relationships/hyperlink" Target="https://inductiveautomation.com/downloads/archive/8.0.0" TargetMode="External"/><Relationship Id="rId118" Type="http://schemas.openxmlformats.org/officeDocument/2006/relationships/hyperlink" Target="https://github.com/EmreEkin/ICS-Pcaps" TargetMode="External"/><Relationship Id="rId80" Type="http://schemas.openxmlformats.org/officeDocument/2006/relationships/hyperlink" Target="https://www.metasploit.com/download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github.com/COMSYS/msf-opcua" TargetMode="External"/><Relationship Id="rId38" Type="http://schemas.openxmlformats.org/officeDocument/2006/relationships/hyperlink" Target="https://github.com/FreeOpcUa/opcua-asyncio" TargetMode="External"/><Relationship Id="rId59" Type="http://schemas.openxmlformats.org/officeDocument/2006/relationships/hyperlink" Target="nmap.org" TargetMode="External"/><Relationship Id="rId103" Type="http://schemas.openxmlformats.org/officeDocument/2006/relationships/hyperlink" Target="https://sourceforge.net/projects/modbuspal/" TargetMode="External"/><Relationship Id="rId108" Type="http://schemas.openxmlformats.org/officeDocument/2006/relationships/hyperlink" Target="https://www.hackers-arise.com/post/scada-hacking-attacking-scada-ics-systems-through-the-human-machine-interface-hmi" TargetMode="External"/><Relationship Id="rId54" Type="http://schemas.openxmlformats.org/officeDocument/2006/relationships/hyperlink" Target="freyrscada.com/IEC-60870-5-104-Server-Client-File-Transfer-video.html" TargetMode="External"/><Relationship Id="rId70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freyrscada.com/dnp3-ieee-1815-Client-Simulator.php" TargetMode="External"/><Relationship Id="rId96" Type="http://schemas.openxmlformats.org/officeDocument/2006/relationships/hyperlink" Target="https://www.freyrscada.com/dnp3-ieee-1815-Client-Simulator.php" TargetMode="External"/><Relationship Id="rId1" Type="http://schemas.openxmlformats.org/officeDocument/2006/relationships/hyperlink" Target="https://medium.com/dark-roast-security/eternal-blue-doublepulsar-exploit-36b66f3edb44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mosquitto.org/download/" TargetMode="External"/><Relationship Id="rId28" Type="http://schemas.openxmlformats.org/officeDocument/2006/relationships/hyperlink" Target="https://www.freyrscada.com/IEC104-Filetransfer-controldirection.html" TargetMode="External"/><Relationship Id="rId49" Type="http://schemas.openxmlformats.org/officeDocument/2006/relationships/hyperlink" Target="https://github.com/FreyrSCADA/IEC-60870-5-104" TargetMode="External"/><Relationship Id="rId114" Type="http://schemas.openxmlformats.org/officeDocument/2006/relationships/hyperlink" Target="https://www.metasploit.com/download" TargetMode="External"/><Relationship Id="rId119" Type="http://schemas.openxmlformats.org/officeDocument/2006/relationships/hyperlink" Target="https://nmap.org/nsedoc/scripts/enip-info.html" TargetMode="External"/><Relationship Id="rId44" Type="http://schemas.openxmlformats.org/officeDocument/2006/relationships/hyperlink" Target="https://github.com/RoseSecurity/SIMATIC-SMACKDOWN" TargetMode="External"/><Relationship Id="rId60" Type="http://schemas.openxmlformats.org/officeDocument/2006/relationships/hyperlink" Target="https://github.com/gnebbia/nmap_tutorial/blob/master/sections/ics_scada.md" TargetMode="External"/><Relationship Id="rId65" Type="http://schemas.openxmlformats.org/officeDocument/2006/relationships/hyperlink" Target="https://www.freyrscada.com/dnp3-ieee-1815-Client-Simulator.php" TargetMode="External"/><Relationship Id="rId81" Type="http://schemas.openxmlformats.org/officeDocument/2006/relationships/hyperlink" Target="https://www.offensive-security.com/metasploit-unleashed/scanner-snmp-auxiliary-modules/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flows.nodered.org/node/node-red-contrib-omron-fins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github.com/claroty/opcua-exploit-framework" TargetMode="External"/><Relationship Id="rId109" Type="http://schemas.openxmlformats.org/officeDocument/2006/relationships/hyperlink" Target="https://www.metasploit.com/download" TargetMode="External"/><Relationship Id="rId34" Type="http://schemas.openxmlformats.org/officeDocument/2006/relationships/hyperlink" Target="https://github.com/COMSYS/msf-opcua" TargetMode="External"/><Relationship Id="rId50" Type="http://schemas.openxmlformats.org/officeDocument/2006/relationships/hyperlink" Target="https://github.com/FreyrSCADA/IEC-60870-5-104" TargetMode="External"/><Relationship Id="rId55" Type="http://schemas.openxmlformats.org/officeDocument/2006/relationships/hyperlink" Target="https://nmap.org/nsedoc/scripts/mqtt-subscribe.html" TargetMode="External"/><Relationship Id="rId76" Type="http://schemas.openxmlformats.org/officeDocument/2006/relationships/hyperlink" Target="https://sourceforge.net/projects/modbuspal/" TargetMode="External"/><Relationship Id="rId97" Type="http://schemas.openxmlformats.org/officeDocument/2006/relationships/hyperlink" Target="https://sourceforge.net/projects/modbuspal/" TargetMode="External"/><Relationship Id="rId104" Type="http://schemas.openxmlformats.org/officeDocument/2006/relationships/hyperlink" Target="https://www.metasploit.com/download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sourceforge.net/projects/modbuspal/" TargetMode="External"/><Relationship Id="rId92" Type="http://schemas.openxmlformats.org/officeDocument/2006/relationships/hyperlink" Target="https://www.freyrscada.com/dnp3-ieee-1815-Client-Simulator.php" TargetMode="External"/><Relationship Id="rId2" Type="http://schemas.openxmlformats.org/officeDocument/2006/relationships/hyperlink" Target="https://github.com/Telefonica/Eternalblue-Doublepulsar-Metasploit" TargetMode="External"/><Relationship Id="rId29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24" Type="http://schemas.openxmlformats.org/officeDocument/2006/relationships/hyperlink" Target="https://github.com/FreyrSCADA/IEC-60870-5-104" TargetMode="External"/><Relationship Id="rId40" Type="http://schemas.openxmlformats.org/officeDocument/2006/relationships/hyperlink" Target="https://claroty.com/team82/research/opc-ua-deep-dive-series-part-7-practical-denial-of-service-attacks" TargetMode="External"/><Relationship Id="rId45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66" Type="http://schemas.openxmlformats.org/officeDocument/2006/relationships/hyperlink" Target="https://nmap.org/nsedoc/scripts/s7-info.html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inductiveautomation.com/downloads/archive/8.0.0" TargetMode="External"/><Relationship Id="rId115" Type="http://schemas.openxmlformats.org/officeDocument/2006/relationships/hyperlink" Target="https://www.infosecmatter.com/metasploit-module-library/?mm=exploit/multi/scada/inductive_ignition_rce" TargetMode="External"/><Relationship Id="rId61" Type="http://schemas.openxmlformats.org/officeDocument/2006/relationships/hyperlink" Target="https://vulners.com/nmap/NMAP:OMRON-INFO.NSE" TargetMode="External"/><Relationship Id="rId82" Type="http://schemas.openxmlformats.org/officeDocument/2006/relationships/hyperlink" Target="https://www.infosecmatter.com/metasploit-module-library/?mm=auxiliary/admin/scada/multi_cip_command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unified-automation.com/products/development-tools/uaexpert.html" TargetMode="External"/><Relationship Id="rId35" Type="http://schemas.openxmlformats.org/officeDocument/2006/relationships/hyperlink" Target="https://www.scadaengine.com/downloads.php?product=bacnet_simulator" TargetMode="External"/><Relationship Id="rId56" Type="http://schemas.openxmlformats.org/officeDocument/2006/relationships/hyperlink" Target="https://nmap.org/nsedoc/scripts/mqtt-subscribe.html" TargetMode="External"/><Relationship Id="rId77" Type="http://schemas.openxmlformats.org/officeDocument/2006/relationships/hyperlink" Target="https://www.shelliscoming.com/2016/12/modbus-stager-using-plcs-as.html" TargetMode="External"/><Relationship Id="rId100" Type="http://schemas.openxmlformats.org/officeDocument/2006/relationships/hyperlink" Target="https://github.com/Hilscher/node-red-contrib-s7comm" TargetMode="External"/><Relationship Id="rId105" Type="http://schemas.openxmlformats.org/officeDocument/2006/relationships/hyperlink" Target="https://www.hackers-arise.com/post/2018/10/22/metasploit-basics-part-16-metasploit-scada-hacking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www.freyrscada.com/iec-60870-5-104-video.html" TargetMode="External"/><Relationship Id="rId72" Type="http://schemas.openxmlformats.org/officeDocument/2006/relationships/hyperlink" Target="https://www.hackers-arise.com/post/2018/10/22/metasploit-basics-part-16-metasploit-scada-hacking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github.com/rapid7/metasploit-framework/blob/master/modules/exploits/multi/vnc/vnc_keyboard_exec.rb" TargetMode="External"/><Relationship Id="rId25" Type="http://schemas.openxmlformats.org/officeDocument/2006/relationships/hyperlink" Target="https://github.com/FreyrSCADA/IEC-60870-5-104" TargetMode="External"/><Relationship Id="rId46" Type="http://schemas.openxmlformats.org/officeDocument/2006/relationships/hyperlink" Target="https://www.metasploit.com/download" TargetMode="External"/><Relationship Id="rId67" Type="http://schemas.openxmlformats.org/officeDocument/2006/relationships/hyperlink" Target="https://sourceforge.net/projects/modbuspal/" TargetMode="External"/><Relationship Id="rId116" Type="http://schemas.openxmlformats.org/officeDocument/2006/relationships/hyperlink" Target="https://github.com/thiagoralves/EtherSploit-IP" TargetMode="External"/><Relationship Id="rId20" Type="http://schemas.openxmlformats.org/officeDocument/2006/relationships/hyperlink" Target="https://prosysopc.com/products/opc-ua-simulation-server/" TargetMode="External"/><Relationship Id="rId41" Type="http://schemas.openxmlformats.org/officeDocument/2006/relationships/hyperlink" Target="https://rockwellautomation.custhelp.com/app/products/detail/categoryRecordID/RN_PRODUCT_331/p/331/~/rslogix-5000" TargetMode="External"/><Relationship Id="rId62" Type="http://schemas.openxmlformats.org/officeDocument/2006/relationships/hyperlink" Target="https://nmap.org/nsedoc/scripts/omron-info.html" TargetMode="External"/><Relationship Id="rId83" Type="http://schemas.openxmlformats.org/officeDocument/2006/relationships/hyperlink" Target="https://www.infosecmatter.com/metasploit-module-library/?mm=auxiliary/dos/scada/allen_bradley_pccc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sourceforge.net/projects/yetanotherbacnetexplorer/" TargetMode="External"/><Relationship Id="rId57" Type="http://schemas.openxmlformats.org/officeDocument/2006/relationships/hyperlink" Target="https://mosquitto.org/download/" TargetMode="External"/><Relationship Id="rId106" Type="http://schemas.openxmlformats.org/officeDocument/2006/relationships/hyperlink" Target="https://www.metasploit.com/download" TargetMode="External"/><Relationship Id="rId10" Type="http://schemas.openxmlformats.org/officeDocument/2006/relationships/hyperlink" Target="https://github.com/hiroeorz/omron-fins-simulator/tree/master" TargetMode="External"/><Relationship Id="rId31" Type="http://schemas.openxmlformats.org/officeDocument/2006/relationships/hyperlink" Target="https://www.youtube.com/watch?v=_3qtlt0VR64" TargetMode="External"/><Relationship Id="rId52" Type="http://schemas.openxmlformats.org/officeDocument/2006/relationships/hyperlink" Target="https://github.com/FreyrSCADA/IEC-60870-5-104" TargetMode="External"/><Relationship Id="rId73" Type="http://schemas.openxmlformats.org/officeDocument/2006/relationships/hyperlink" Target="https://www.hackers-arise.com/post/2018/10/22/metasploit-basics-part-16-metasploit-scada-hacking" TargetMode="External"/><Relationship Id="rId78" Type="http://schemas.openxmlformats.org/officeDocument/2006/relationships/hyperlink" Target="https://github.com/BorjaMerino/PlcInjector" TargetMode="External"/><Relationship Id="rId94" Type="http://schemas.openxmlformats.org/officeDocument/2006/relationships/hyperlink" Target="https://www.freyrscada.com/dnp3-ieee-1815-Client-Simulator.php" TargetMode="External"/><Relationship Id="rId99" Type="http://schemas.openxmlformats.org/officeDocument/2006/relationships/hyperlink" Target="https://www.hackers-arise.com/post/2018/10/22/metasploit-basics-part-16-metasploit-scada-hacking" TargetMode="External"/><Relationship Id="rId101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22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sysopc.com/products/opc-ua-simulation-server/" TargetMode="External"/><Relationship Id="rId117" Type="http://schemas.openxmlformats.org/officeDocument/2006/relationships/hyperlink" Target="https://www.freyrscada.com/dnp3-ieee-1815-Client-Simulator.php" TargetMode="External"/><Relationship Id="rId21" Type="http://schemas.openxmlformats.org/officeDocument/2006/relationships/hyperlink" Target="https://nmap.org/nsedoc/scripts/mqtt-subscribe.html" TargetMode="External"/><Relationship Id="rId42" Type="http://schemas.openxmlformats.org/officeDocument/2006/relationships/hyperlink" Target="https://www.youtube.com/watch?v=_3qtlt0VR64" TargetMode="External"/><Relationship Id="rId47" Type="http://schemas.openxmlformats.org/officeDocument/2006/relationships/hyperlink" Target="https://github.com/COMSYS/msf-opcua" TargetMode="External"/><Relationship Id="rId63" Type="http://schemas.openxmlformats.org/officeDocument/2006/relationships/hyperlink" Target="https://github.com/FreyrSCADA/IEC-60870-5-104" TargetMode="External"/><Relationship Id="rId68" Type="http://schemas.openxmlformats.org/officeDocument/2006/relationships/hyperlink" Target="freyrscada.com/IEC-60870-5-104-Server-Client-File-Transfer-video.html" TargetMode="External"/><Relationship Id="rId84" Type="http://schemas.openxmlformats.org/officeDocument/2006/relationships/hyperlink" Target="https://www.freyrscada.com/dnp3-ieee-1815-Client-Simulator.php" TargetMode="External"/><Relationship Id="rId89" Type="http://schemas.openxmlformats.org/officeDocument/2006/relationships/hyperlink" Target="https://sourceforge.net/projects/modbuspal/" TargetMode="External"/><Relationship Id="rId112" Type="http://schemas.openxmlformats.org/officeDocument/2006/relationships/hyperlink" Target="https://www.hackers-arise.com/post/2018/10/22/metasploit-basics-part-16-metasploit-scada-hacking" TargetMode="External"/><Relationship Id="rId16" Type="http://schemas.openxmlformats.org/officeDocument/2006/relationships/hyperlink" Target="https://nmap.org/nsedoc/scripts/bacnet-info.html" TargetMode="External"/><Relationship Id="rId107" Type="http://schemas.openxmlformats.org/officeDocument/2006/relationships/hyperlink" Target="https://sourceforge.net/projects/modbuspal/" TargetMode="External"/><Relationship Id="rId11" Type="http://schemas.openxmlformats.org/officeDocument/2006/relationships/hyperlink" Target="youtube.com/watch%3fv=xTPNtadF-xU" TargetMode="External"/><Relationship Id="rId32" Type="http://schemas.openxmlformats.org/officeDocument/2006/relationships/hyperlink" Target="https://vulners.com/nmap/NMAP:OMRON-INFO.NSE" TargetMode="External"/><Relationship Id="rId37" Type="http://schemas.openxmlformats.org/officeDocument/2006/relationships/hyperlink" Target="https://mosquitto.org/download/" TargetMode="External"/><Relationship Id="rId53" Type="http://schemas.openxmlformats.org/officeDocument/2006/relationships/hyperlink" Target="https://github.com/claroty/opcua-exploit-framework" TargetMode="External"/><Relationship Id="rId58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74" Type="http://schemas.openxmlformats.org/officeDocument/2006/relationships/hyperlink" Target="https://nmap.org/nsedoc/scripts/s7-info.html" TargetMode="External"/><Relationship Id="rId79" Type="http://schemas.openxmlformats.org/officeDocument/2006/relationships/hyperlink" Target="https://www.hackers-arise.com/post/2018/10/22/metasploit-basics-part-16-metasploit-scada-hacking" TargetMode="External"/><Relationship Id="rId102" Type="http://schemas.openxmlformats.org/officeDocument/2006/relationships/hyperlink" Target="https://inductiveautomation.com/downloads/archive/8.0.0" TargetMode="External"/><Relationship Id="rId123" Type="http://schemas.openxmlformats.org/officeDocument/2006/relationships/drawing" Target="../drawings/drawing4.xml"/><Relationship Id="rId5" Type="http://schemas.openxmlformats.org/officeDocument/2006/relationships/hyperlink" Target="https://github.com/rapid7/metasploit-framework/blob/master/modules/exploits/multi/vnc/vnc_keyboard_exec.rb" TargetMode="External"/><Relationship Id="rId90" Type="http://schemas.openxmlformats.org/officeDocument/2006/relationships/hyperlink" Target="https://github.com/BorjaMerino/PlcInjector" TargetMode="External"/><Relationship Id="rId95" Type="http://schemas.openxmlformats.org/officeDocument/2006/relationships/hyperlink" Target="https://www.metasploit.com/download" TargetMode="External"/><Relationship Id="rId22" Type="http://schemas.openxmlformats.org/officeDocument/2006/relationships/hyperlink" Target="https://nmap.org/nsedoc/scripts/mqtt-subscribe.html" TargetMode="External"/><Relationship Id="rId27" Type="http://schemas.openxmlformats.org/officeDocument/2006/relationships/hyperlink" Target="https://github.com/wavestone-cdt/opcua-scan" TargetMode="External"/><Relationship Id="rId43" Type="http://schemas.openxmlformats.org/officeDocument/2006/relationships/hyperlink" Target="https://www.scadaengine.com/downloads.php?product=bacnet_simulator" TargetMode="External"/><Relationship Id="rId48" Type="http://schemas.openxmlformats.org/officeDocument/2006/relationships/hyperlink" Target="https://github.com/COMSYS/msf-opcua" TargetMode="External"/><Relationship Id="rId64" Type="http://schemas.openxmlformats.org/officeDocument/2006/relationships/hyperlink" Target="https://github.com/FreyrSCADA/IEC-60870-5-104" TargetMode="External"/><Relationship Id="rId69" Type="http://schemas.openxmlformats.org/officeDocument/2006/relationships/hyperlink" Target="https://www.freyrscada.com/dnp3-ieee-1815-Client-Simulator.php" TargetMode="External"/><Relationship Id="rId113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118" Type="http://schemas.openxmlformats.org/officeDocument/2006/relationships/hyperlink" Target="https://www.freyrscada.com/dnp3-ieee-1815-Client-Simulator.php" TargetMode="External"/><Relationship Id="rId80" Type="http://schemas.openxmlformats.org/officeDocument/2006/relationships/hyperlink" Target="https://sourceforge.net/projects/modbuspal/" TargetMode="External"/><Relationship Id="rId85" Type="http://schemas.openxmlformats.org/officeDocument/2006/relationships/hyperlink" Target="https://www.freyrscada.com/dnp3-ieee-1815-Client-Simulator.php" TargetMode="External"/><Relationship Id="rId12" Type="http://schemas.openxmlformats.org/officeDocument/2006/relationships/hyperlink" Target="github.com/thatonesecguy/zerologon-CVE-2020-1472" TargetMode="External"/><Relationship Id="rId17" Type="http://schemas.openxmlformats.org/officeDocument/2006/relationships/hyperlink" Target="https://github.com/FreyrSCADA/IEC-60870-5-104" TargetMode="External"/><Relationship Id="rId33" Type="http://schemas.openxmlformats.org/officeDocument/2006/relationships/hyperlink" Target="https://nmap.org/nsedoc/scripts/omron-info.html" TargetMode="External"/><Relationship Id="rId38" Type="http://schemas.openxmlformats.org/officeDocument/2006/relationships/hyperlink" Target="nmap.org/ncrack/" TargetMode="External"/><Relationship Id="rId59" Type="http://schemas.openxmlformats.org/officeDocument/2006/relationships/hyperlink" Target="https://www.metasploit.com/download" TargetMode="External"/><Relationship Id="rId103" Type="http://schemas.openxmlformats.org/officeDocument/2006/relationships/hyperlink" Target="https://www.metasploit.com/download" TargetMode="External"/><Relationship Id="rId108" Type="http://schemas.openxmlformats.org/officeDocument/2006/relationships/hyperlink" Target="https://www.metasploit.com/download" TargetMode="External"/><Relationship Id="rId54" Type="http://schemas.openxmlformats.org/officeDocument/2006/relationships/hyperlink" Target="https://claroty.com/team82/research/opc-ua-deep-dive-series-part-7-practical-denial-of-service-attacks" TargetMode="External"/><Relationship Id="rId70" Type="http://schemas.openxmlformats.org/officeDocument/2006/relationships/hyperlink" Target="https://www.freyrscada.com/dnp3-ieee-1815-Client-Simulator.php" TargetMode="External"/><Relationship Id="rId75" Type="http://schemas.openxmlformats.org/officeDocument/2006/relationships/hyperlink" Target="https://sourceforge.net/projects/modbuspal/" TargetMode="External"/><Relationship Id="rId91" Type="http://schemas.openxmlformats.org/officeDocument/2006/relationships/hyperlink" Target="https://www.shelliscoming.com/2016/12/modbus-stager-using-plcs-as.html" TargetMode="External"/><Relationship Id="rId96" Type="http://schemas.openxmlformats.org/officeDocument/2006/relationships/hyperlink" Target="https://www.hackers-arise.com/post/scada-hacking-attacking-scada-ics-systems-through-the-human-machine-interface-hmi" TargetMode="External"/><Relationship Id="rId1" Type="http://schemas.openxmlformats.org/officeDocument/2006/relationships/hyperlink" Target="https://github.com/Telefonica/Eternalblue-Doublepulsar-Metasploit" TargetMode="External"/><Relationship Id="rId6" Type="http://schemas.openxmlformats.org/officeDocument/2006/relationships/hyperlink" Target="https://github.com/FreyrSCADA/IEC-60870-5-104" TargetMode="External"/><Relationship Id="rId23" Type="http://schemas.openxmlformats.org/officeDocument/2006/relationships/hyperlink" Target="https://prosysopc.com/products/opc-ua-simulation-server/" TargetMode="External"/><Relationship Id="rId28" Type="http://schemas.openxmlformats.org/officeDocument/2006/relationships/hyperlink" Target="https://github.com/wavestone-cdt/opcua-scan" TargetMode="External"/><Relationship Id="rId49" Type="http://schemas.openxmlformats.org/officeDocument/2006/relationships/hyperlink" Target="industrial.omron.es/es/products/cx-one" TargetMode="External"/><Relationship Id="rId114" Type="http://schemas.openxmlformats.org/officeDocument/2006/relationships/hyperlink" Target="https://github.com/Hilscher/node-red-contrib-s7comm" TargetMode="External"/><Relationship Id="rId119" Type="http://schemas.openxmlformats.org/officeDocument/2006/relationships/hyperlink" Target="https://www.freyrscada.com/dnp3-ieee-1815-Client-Simulator.php" TargetMode="External"/><Relationship Id="rId44" Type="http://schemas.openxmlformats.org/officeDocument/2006/relationships/hyperlink" Target="sourceforge.net/projects/yetanotherbacnetexplorer/" TargetMode="External"/><Relationship Id="rId60" Type="http://schemas.openxmlformats.org/officeDocument/2006/relationships/hyperlink" Target="https://github.com/RoseSecurity/SIMATIC-SMACKDOWN" TargetMode="External"/><Relationship Id="rId65" Type="http://schemas.openxmlformats.org/officeDocument/2006/relationships/hyperlink" Target="https://www.freyrscada.com/iec-60870-5-104-video.html" TargetMode="External"/><Relationship Id="rId81" Type="http://schemas.openxmlformats.org/officeDocument/2006/relationships/hyperlink" Target="https://www.metasploit.com/download" TargetMode="External"/><Relationship Id="rId86" Type="http://schemas.openxmlformats.org/officeDocument/2006/relationships/hyperlink" Target="https://www.freyrscada.com/dnp3-ieee-1815-Client-Simulator.php" TargetMode="External"/><Relationship Id="rId4" Type="http://schemas.openxmlformats.org/officeDocument/2006/relationships/hyperlink" Target="https://github.com/rapid7/metasploit-framework/blob/master/modules/exploits/multi/vnc/vnc_keyboard_exec.rb" TargetMode="External"/><Relationship Id="rId9" Type="http://schemas.openxmlformats.org/officeDocument/2006/relationships/hyperlink" Target="https://github.com/hiroeorz/omron-fins-simulator/tree/master" TargetMode="External"/><Relationship Id="rId13" Type="http://schemas.openxmlformats.org/officeDocument/2006/relationships/hyperlink" Target="https://medium.com/mii-cybersec/zerologon-easy-way-to-take-over-active-directory-exploitation-c4b38c63a915" TargetMode="External"/><Relationship Id="rId18" Type="http://schemas.openxmlformats.org/officeDocument/2006/relationships/hyperlink" Target="https://nmap.org/nsedoc/scripts/iec-identify.html" TargetMode="External"/><Relationship Id="rId39" Type="http://schemas.openxmlformats.org/officeDocument/2006/relationships/hyperlink" Target="https://www.securityartwork.es/2022/02/24/atacando-el-protocolo-mqtt/" TargetMode="External"/><Relationship Id="rId109" Type="http://schemas.openxmlformats.org/officeDocument/2006/relationships/hyperlink" Target="https://www.hackers-arise.com/post/2018/10/22/metasploit-basics-part-16-metasploit-scada-hacking" TargetMode="External"/><Relationship Id="rId34" Type="http://schemas.openxmlformats.org/officeDocument/2006/relationships/hyperlink" Target="https://github.com/FreyrSCADA/IEC-60870-5-104" TargetMode="External"/><Relationship Id="rId50" Type="http://schemas.openxmlformats.org/officeDocument/2006/relationships/hyperlink" Target="https://github.com/thiagoralves/EtherSploit-IP" TargetMode="External"/><Relationship Id="rId55" Type="http://schemas.openxmlformats.org/officeDocument/2006/relationships/hyperlink" Target="https://rockwellautomation.custhelp.com/app/products/detail/categoryRecordID/RN_PRODUCT_331/p/331/~/rslogix-5000" TargetMode="External"/><Relationship Id="rId76" Type="http://schemas.openxmlformats.org/officeDocument/2006/relationships/hyperlink" Target="https://nmap.org/nsedoc/scripts/modbus-discover.html" TargetMode="External"/><Relationship Id="rId97" Type="http://schemas.openxmlformats.org/officeDocument/2006/relationships/hyperlink" Target="https://inductiveautomation.com/downloads/archive/8.0.0" TargetMode="External"/><Relationship Id="rId104" Type="http://schemas.openxmlformats.org/officeDocument/2006/relationships/hyperlink" Target="https://www.infosecmatter.com/metasploit-module-library/?mm=exploit/multi/scada/inductive_ignition_rce" TargetMode="External"/><Relationship Id="rId120" Type="http://schemas.openxmlformats.org/officeDocument/2006/relationships/hyperlink" Target="https://www.freyrscada.com/dnp3-ieee-1815-Client-Simulator.php" TargetMode="External"/><Relationship Id="rId7" Type="http://schemas.openxmlformats.org/officeDocument/2006/relationships/hyperlink" Target="https://github.com/FreyrSCADA/IEC-60870-5-104" TargetMode="External"/><Relationship Id="rId71" Type="http://schemas.openxmlformats.org/officeDocument/2006/relationships/hyperlink" Target="https://www.hackers-arise.com/post/scada-hacking-attacking-scada-ics-systems-through-the-human-machine-interface-hmi" TargetMode="External"/><Relationship Id="rId9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2" Type="http://schemas.openxmlformats.org/officeDocument/2006/relationships/hyperlink" Target="https://medium.com/dark-roast-security/eternal-blue-doublepulsar-exploit-36b66f3edb44" TargetMode="External"/><Relationship Id="rId29" Type="http://schemas.openxmlformats.org/officeDocument/2006/relationships/hyperlink" Target="https://www.freyrscada.com/dnp3-ieee-1815-Client-Simulator.php" TargetMode="External"/><Relationship Id="rId24" Type="http://schemas.openxmlformats.org/officeDocument/2006/relationships/hyperlink" Target="nmap.org" TargetMode="External"/><Relationship Id="rId40" Type="http://schemas.openxmlformats.org/officeDocument/2006/relationships/hyperlink" Target="https://support.industry.siemens.com/cs/document/109772889/descarga-del-simatic-s7-plcsim-advanced-v3-0-de-prueba-(trial)?dti=0&amp;lc=es-DO" TargetMode="External"/><Relationship Id="rId45" Type="http://schemas.openxmlformats.org/officeDocument/2006/relationships/hyperlink" Target="https://www.youtube.com/watch?v=cmvRHYHwNDI" TargetMode="External"/><Relationship Id="rId66" Type="http://schemas.openxmlformats.org/officeDocument/2006/relationships/hyperlink" Target="https://github.com/FreyrSCADA/IEC-60870-5-104" TargetMode="External"/><Relationship Id="rId87" Type="http://schemas.openxmlformats.org/officeDocument/2006/relationships/hyperlink" Target="https://www.freyrscada.com/dnp3-ieee-1815-Client-Simulator.php" TargetMode="External"/><Relationship Id="rId110" Type="http://schemas.openxmlformats.org/officeDocument/2006/relationships/hyperlink" Target="https://sourceforge.net/projects/modbuspal/" TargetMode="External"/><Relationship Id="rId115" Type="http://schemas.openxmlformats.org/officeDocument/2006/relationships/hyperlink" Target="https://github.com/Hilscher/node-red-contrib-s7comm/blob/master/USAGE.md" TargetMode="External"/><Relationship Id="rId61" Type="http://schemas.openxmlformats.org/officeDocument/2006/relationships/hyperlink" Target="github.com/hiroeorz/omron-fins-simulator/blob/master/omron_plc.rb" TargetMode="External"/><Relationship Id="rId82" Type="http://schemas.openxmlformats.org/officeDocument/2006/relationships/hyperlink" Target="https://www.hackers-arise.com/post/2018/10/22/metasploit-basics-part-16-metasploit-scada-hacking" TargetMode="External"/><Relationship Id="rId19" Type="http://schemas.openxmlformats.org/officeDocument/2006/relationships/hyperlink" Target="https://nmap.org/nsedoc/scripts/iec-identify.html" TargetMode="External"/><Relationship Id="rId14" Type="http://schemas.openxmlformats.org/officeDocument/2006/relationships/hyperlink" Target="https://www.scadaengine.com/downloads.php" TargetMode="External"/><Relationship Id="rId30" Type="http://schemas.openxmlformats.org/officeDocument/2006/relationships/hyperlink" Target="https://www.freyrscada.com/dnp3-ieee-1815-Client-Simulator.php" TargetMode="External"/><Relationship Id="rId35" Type="http://schemas.openxmlformats.org/officeDocument/2006/relationships/hyperlink" Target="https://github.com/FreyrSCADA/IEC-60870-5-104" TargetMode="External"/><Relationship Id="rId56" Type="http://schemas.openxmlformats.org/officeDocument/2006/relationships/hyperlink" Target="https://github.com/thiagoralves/EtherSploit-IP" TargetMode="External"/><Relationship Id="rId77" Type="http://schemas.openxmlformats.org/officeDocument/2006/relationships/hyperlink" Target="https://sourceforge.net/projects/modbuspal/" TargetMode="External"/><Relationship Id="rId100" Type="http://schemas.openxmlformats.org/officeDocument/2006/relationships/hyperlink" Target="https://www.metasploit.com/download" TargetMode="External"/><Relationship Id="rId105" Type="http://schemas.openxmlformats.org/officeDocument/2006/relationships/hyperlink" Target="https://www.infosecmatter.com/metasploit-module-library/?mm=auxiliary/dos/scada/allen_bradley_pccc" TargetMode="External"/><Relationship Id="rId8" Type="http://schemas.openxmlformats.org/officeDocument/2006/relationships/hyperlink" Target="https://www.freyrscada.com/iec-60870-5-104-Windows-Software-Development-Kit(SDK).php" TargetMode="External"/><Relationship Id="rId51" Type="http://schemas.openxmlformats.org/officeDocument/2006/relationships/hyperlink" Target="https://github.com/EmreEkin/ICS-Pcaps" TargetMode="External"/><Relationship Id="rId72" Type="http://schemas.openxmlformats.org/officeDocument/2006/relationships/hyperlink" Target="https://support.industry.siemens.com/cs/document/109758848/descarga-del-simatic-s7-plcsim-advanced-v2-0-sp1-de-prueba-(trial)?dti=0&amp;lc=es-WW" TargetMode="External"/><Relationship Id="rId93" Type="http://schemas.openxmlformats.org/officeDocument/2006/relationships/hyperlink" Target="https://www.metasploit.com/download" TargetMode="External"/><Relationship Id="rId98" Type="http://schemas.openxmlformats.org/officeDocument/2006/relationships/hyperlink" Target="https://www.metasploit.com/download" TargetMode="External"/><Relationship Id="rId121" Type="http://schemas.openxmlformats.org/officeDocument/2006/relationships/hyperlink" Target="https://www.freyrscada.com/dnp3-ieee-1815-Client-Simulator.php" TargetMode="External"/><Relationship Id="rId3" Type="http://schemas.openxmlformats.org/officeDocument/2006/relationships/hyperlink" Target="https://www.tightvnc.com/download-old.php" TargetMode="External"/><Relationship Id="rId25" Type="http://schemas.openxmlformats.org/officeDocument/2006/relationships/hyperlink" Target="https://github.com/gnebbia/nmap_tutorial/blob/master/sections/ics_scada.md" TargetMode="External"/><Relationship Id="rId46" Type="http://schemas.openxmlformats.org/officeDocument/2006/relationships/hyperlink" Target="https://github.com/FreeOpcUa/opcua-asyncio" TargetMode="External"/><Relationship Id="rId67" Type="http://schemas.openxmlformats.org/officeDocument/2006/relationships/hyperlink" Target="https://github.com/FreyrSCADA/IEC-60870-5-104" TargetMode="External"/><Relationship Id="rId116" Type="http://schemas.openxmlformats.org/officeDocument/2006/relationships/hyperlink" Target="https://www.freyrscada.com/dnp3-ieee-1815-Client-Simulator.php" TargetMode="External"/><Relationship Id="rId20" Type="http://schemas.openxmlformats.org/officeDocument/2006/relationships/hyperlink" Target="https://mosquitto.org/download/" TargetMode="External"/><Relationship Id="rId41" Type="http://schemas.openxmlformats.org/officeDocument/2006/relationships/hyperlink" Target="https://www.unified-automation.com/products/development-tools/uaexpert.html" TargetMode="External"/><Relationship Id="rId62" Type="http://schemas.openxmlformats.org/officeDocument/2006/relationships/hyperlink" Target="https://flows.nodered.org/node/node-red-contrib-omron-fins" TargetMode="External"/><Relationship Id="rId83" Type="http://schemas.openxmlformats.org/officeDocument/2006/relationships/hyperlink" Target="https://www.freyrscada.com/dnp3-ieee-1815-Client-Simulator.php" TargetMode="External"/><Relationship Id="rId88" Type="http://schemas.openxmlformats.org/officeDocument/2006/relationships/hyperlink" Target="https://www.freyrscada.com/dnp3-ieee-1815-Client-Simulator.php" TargetMode="External"/><Relationship Id="rId111" Type="http://schemas.openxmlformats.org/officeDocument/2006/relationships/hyperlink" Target="https://www.metasploit.com/download" TargetMode="External"/><Relationship Id="rId15" Type="http://schemas.openxmlformats.org/officeDocument/2006/relationships/hyperlink" Target="nmap.org/nsedoc/scripts/bacnet-info.html" TargetMode="External"/><Relationship Id="rId36" Type="http://schemas.openxmlformats.org/officeDocument/2006/relationships/hyperlink" Target="https://www.freyrscada.com/IEC104-Filetransfer-controldirection.html" TargetMode="External"/><Relationship Id="rId57" Type="http://schemas.openxmlformats.org/officeDocument/2006/relationships/hyperlink" Target="https://github.com/thiagoralves/EtherSploit-IP?tab=readme-ov-file" TargetMode="External"/><Relationship Id="rId106" Type="http://schemas.openxmlformats.org/officeDocument/2006/relationships/hyperlink" Target="https://www.infosecmatter.com/metasploit-module-library/?mm=auxiliary/admin/scada/multi_cip_command" TargetMode="External"/><Relationship Id="rId10" Type="http://schemas.openxmlformats.org/officeDocument/2006/relationships/hyperlink" Target="flows.nodered.org/node/node-red-contrib-omron-fins" TargetMode="External"/><Relationship Id="rId31" Type="http://schemas.openxmlformats.org/officeDocument/2006/relationships/hyperlink" Target="https://nmap.org/nsedoc/scripts/enip-info.html" TargetMode="External"/><Relationship Id="rId52" Type="http://schemas.openxmlformats.org/officeDocument/2006/relationships/hyperlink" Target="https://github.com/FreeOpcUa/opcua-asyncio" TargetMode="External"/><Relationship Id="rId73" Type="http://schemas.openxmlformats.org/officeDocument/2006/relationships/hyperlink" Target="https://nmap.org/nsedoc/scripts/s7-info.html" TargetMode="External"/><Relationship Id="rId78" Type="http://schemas.openxmlformats.org/officeDocument/2006/relationships/hyperlink" Target="https://www.metasploit.com/download" TargetMode="External"/><Relationship Id="rId94" Type="http://schemas.openxmlformats.org/officeDocument/2006/relationships/hyperlink" Target="https://www.offensive-security.com/metasploit-unleashed/scanner-snmp-auxiliary-modules/" TargetMode="External"/><Relationship Id="rId99" Type="http://schemas.openxmlformats.org/officeDocument/2006/relationships/hyperlink" Target="https://www.infosecmatter.com/metasploit-module-library/?mm=exploit/multi/scada/inductive_ignition_rce" TargetMode="External"/><Relationship Id="rId101" Type="http://schemas.openxmlformats.org/officeDocument/2006/relationships/hyperlink" Target="https://www.hackers-arise.com/post/scada-hacking-attacking-scada-ics-systems-through-the-human-machine-interface-hmi" TargetMode="External"/><Relationship Id="rId122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2153-BE5D-4B86-AB31-F0DD1604591B}">
  <dimension ref="B3:F5"/>
  <sheetViews>
    <sheetView workbookViewId="0">
      <selection activeCell="B12" sqref="B12"/>
    </sheetView>
  </sheetViews>
  <sheetFormatPr baseColWidth="10" defaultRowHeight="15" x14ac:dyDescent="0.25"/>
  <cols>
    <col min="2" max="2" width="19" customWidth="1"/>
    <col min="3" max="3" width="108.85546875" customWidth="1"/>
    <col min="4" max="4" width="19" customWidth="1"/>
    <col min="5" max="5" width="42.85546875" customWidth="1"/>
    <col min="6" max="6" width="34.140625" customWidth="1"/>
  </cols>
  <sheetData>
    <row r="3" spans="2:6" ht="20.25" customHeight="1" x14ac:dyDescent="0.25">
      <c r="B3" s="222" t="s">
        <v>427</v>
      </c>
      <c r="C3" s="222" t="s">
        <v>428</v>
      </c>
      <c r="D3" s="222" t="s">
        <v>430</v>
      </c>
      <c r="E3" s="222" t="s">
        <v>429</v>
      </c>
      <c r="F3" s="222" t="s">
        <v>431</v>
      </c>
    </row>
    <row r="4" spans="2:6" ht="37.5" x14ac:dyDescent="0.25">
      <c r="B4" s="227" t="s">
        <v>432</v>
      </c>
      <c r="C4" s="227" t="s">
        <v>434</v>
      </c>
      <c r="D4" s="227">
        <v>2022</v>
      </c>
      <c r="E4" s="227" t="s">
        <v>435</v>
      </c>
      <c r="F4" s="228" t="s">
        <v>436</v>
      </c>
    </row>
    <row r="5" spans="2:6" ht="37.5" x14ac:dyDescent="0.25">
      <c r="B5" s="227" t="s">
        <v>433</v>
      </c>
      <c r="C5" s="227" t="s">
        <v>434</v>
      </c>
      <c r="D5" s="227">
        <v>2024</v>
      </c>
      <c r="E5" s="227" t="s">
        <v>437</v>
      </c>
      <c r="F5" s="229" t="s">
        <v>453</v>
      </c>
    </row>
  </sheetData>
  <hyperlinks>
    <hyperlink ref="F4" r:id="rId1" xr:uid="{688AFFC8-01EB-49B2-B792-05FE5802885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05E6-89C4-4812-A16D-31834FACBCB4}">
  <dimension ref="B2:I12"/>
  <sheetViews>
    <sheetView workbookViewId="0">
      <selection activeCell="M11" sqref="M11"/>
    </sheetView>
  </sheetViews>
  <sheetFormatPr baseColWidth="10" defaultRowHeight="15" x14ac:dyDescent="0.25"/>
  <cols>
    <col min="2" max="2" width="25.42578125" customWidth="1"/>
    <col min="3" max="3" width="31" customWidth="1"/>
    <col min="4" max="4" width="18.5703125" customWidth="1"/>
    <col min="5" max="5" width="20.5703125" customWidth="1"/>
    <col min="6" max="6" width="25.7109375" customWidth="1"/>
    <col min="7" max="7" width="20.85546875" customWidth="1"/>
    <col min="8" max="8" width="32.7109375" customWidth="1"/>
    <col min="9" max="9" width="23.5703125" customWidth="1"/>
  </cols>
  <sheetData>
    <row r="2" spans="2:9" ht="22.5" customHeight="1" x14ac:dyDescent="0.25"/>
    <row r="3" spans="2:9" hidden="1" x14ac:dyDescent="0.25"/>
    <row r="4" spans="2:9" ht="31.5" customHeight="1" x14ac:dyDescent="0.25">
      <c r="B4" s="238" t="s">
        <v>274</v>
      </c>
      <c r="C4" s="238"/>
    </row>
    <row r="5" spans="2:9" ht="15.75" x14ac:dyDescent="0.25">
      <c r="B5" s="77" t="s">
        <v>269</v>
      </c>
      <c r="C5" s="77" t="s">
        <v>279</v>
      </c>
      <c r="D5" s="77" t="s">
        <v>293</v>
      </c>
      <c r="E5" s="77" t="s">
        <v>273</v>
      </c>
      <c r="F5" s="77" t="s">
        <v>275</v>
      </c>
      <c r="G5" s="77" t="s">
        <v>291</v>
      </c>
      <c r="H5" s="77" t="s">
        <v>414</v>
      </c>
      <c r="I5" s="77" t="s">
        <v>393</v>
      </c>
    </row>
    <row r="6" spans="2:9" ht="33.75" customHeight="1" x14ac:dyDescent="0.25">
      <c r="B6" s="86" t="s">
        <v>270</v>
      </c>
      <c r="C6" s="86">
        <v>2024</v>
      </c>
      <c r="D6" s="86" t="s">
        <v>294</v>
      </c>
      <c r="E6" s="87" t="s">
        <v>277</v>
      </c>
      <c r="F6" s="86" t="s">
        <v>278</v>
      </c>
      <c r="G6" s="87" t="s">
        <v>289</v>
      </c>
      <c r="H6" s="86" t="s">
        <v>415</v>
      </c>
      <c r="I6" s="239" t="s">
        <v>389</v>
      </c>
    </row>
    <row r="7" spans="2:9" ht="31.5" customHeight="1" x14ac:dyDescent="0.25">
      <c r="B7" s="86" t="s">
        <v>284</v>
      </c>
      <c r="C7" s="86">
        <v>2024</v>
      </c>
      <c r="D7" s="86" t="s">
        <v>276</v>
      </c>
      <c r="E7" s="87" t="s">
        <v>277</v>
      </c>
      <c r="F7" s="86" t="s">
        <v>280</v>
      </c>
      <c r="G7" s="87" t="s">
        <v>289</v>
      </c>
      <c r="H7" s="86" t="s">
        <v>416</v>
      </c>
      <c r="I7" s="239"/>
    </row>
    <row r="8" spans="2:9" ht="31.5" customHeight="1" x14ac:dyDescent="0.25">
      <c r="B8" s="86" t="s">
        <v>285</v>
      </c>
      <c r="C8" s="86">
        <v>2022</v>
      </c>
      <c r="D8" s="86" t="s">
        <v>286</v>
      </c>
      <c r="E8" s="87" t="s">
        <v>277</v>
      </c>
      <c r="F8" s="86" t="s">
        <v>280</v>
      </c>
      <c r="G8" s="87" t="s">
        <v>289</v>
      </c>
      <c r="H8" s="86" t="s">
        <v>417</v>
      </c>
      <c r="I8" s="239"/>
    </row>
    <row r="9" spans="2:9" ht="36.75" customHeight="1" x14ac:dyDescent="0.25">
      <c r="B9" s="86" t="s">
        <v>271</v>
      </c>
      <c r="C9" s="86">
        <v>2022</v>
      </c>
      <c r="D9" s="86" t="s">
        <v>283</v>
      </c>
      <c r="E9" s="87" t="s">
        <v>277</v>
      </c>
      <c r="F9" s="86" t="s">
        <v>281</v>
      </c>
      <c r="G9" s="87" t="s">
        <v>290</v>
      </c>
      <c r="H9" s="86" t="s">
        <v>418</v>
      </c>
      <c r="I9" s="240" t="s">
        <v>390</v>
      </c>
    </row>
    <row r="10" spans="2:9" ht="30" customHeight="1" x14ac:dyDescent="0.25">
      <c r="B10" s="86" t="s">
        <v>271</v>
      </c>
      <c r="C10" s="86">
        <v>2024</v>
      </c>
      <c r="D10" s="86" t="s">
        <v>283</v>
      </c>
      <c r="E10" s="87" t="s">
        <v>277</v>
      </c>
      <c r="F10" s="86" t="s">
        <v>281</v>
      </c>
      <c r="G10" s="87" t="s">
        <v>290</v>
      </c>
      <c r="H10" s="86" t="s">
        <v>419</v>
      </c>
      <c r="I10" s="240"/>
    </row>
    <row r="11" spans="2:9" ht="26.25" customHeight="1" x14ac:dyDescent="0.25">
      <c r="B11" s="86" t="s">
        <v>272</v>
      </c>
      <c r="C11" s="86">
        <v>2024</v>
      </c>
      <c r="D11" s="86" t="s">
        <v>283</v>
      </c>
      <c r="E11" s="87" t="s">
        <v>277</v>
      </c>
      <c r="F11" s="86" t="s">
        <v>282</v>
      </c>
      <c r="G11" s="87" t="s">
        <v>290</v>
      </c>
      <c r="H11" s="86" t="s">
        <v>421</v>
      </c>
      <c r="I11" s="110" t="s">
        <v>391</v>
      </c>
    </row>
    <row r="12" spans="2:9" ht="31.5" customHeight="1" x14ac:dyDescent="0.25">
      <c r="B12" s="86" t="s">
        <v>287</v>
      </c>
      <c r="C12" s="86" t="s">
        <v>327</v>
      </c>
      <c r="D12" s="86" t="s">
        <v>283</v>
      </c>
      <c r="E12" s="88" t="s">
        <v>277</v>
      </c>
      <c r="F12" s="86" t="s">
        <v>288</v>
      </c>
      <c r="G12" s="87" t="s">
        <v>292</v>
      </c>
      <c r="H12" s="86" t="s">
        <v>420</v>
      </c>
      <c r="I12" s="111" t="s">
        <v>392</v>
      </c>
    </row>
  </sheetData>
  <mergeCells count="3">
    <mergeCell ref="B4:C4"/>
    <mergeCell ref="I6:I8"/>
    <mergeCell ref="I9:I10"/>
  </mergeCells>
  <hyperlinks>
    <hyperlink ref="E6" r:id="rId1" xr:uid="{26204A4C-079A-4737-B80D-E8D45434FC8F}"/>
    <hyperlink ref="E7" r:id="rId2" xr:uid="{39558704-6E1B-4C0D-9542-6583BCAA7A42}"/>
    <hyperlink ref="E10" r:id="rId3" xr:uid="{2448FBD2-23C7-4755-86ED-0E9223E9591A}"/>
    <hyperlink ref="E11" r:id="rId4" xr:uid="{5F37DBD6-8193-42B0-9BFA-935F663C12C4}"/>
    <hyperlink ref="E8" r:id="rId5" xr:uid="{1501B0A1-B8D2-4AE5-A4C8-EE61716D7787}"/>
    <hyperlink ref="E9" r:id="rId6" xr:uid="{4DDC7BC7-9C8A-4EA4-8460-1C38F53CC7CD}"/>
    <hyperlink ref="E12" r:id="rId7" xr:uid="{53659481-9A29-46EA-A30A-57EC7A558413}"/>
    <hyperlink ref="G6:G8" location="'Detección TALOS'!A1" display="Detección TALOS" xr:uid="{74521097-75FF-408A-9023-4EA08A6E479E}"/>
    <hyperlink ref="G9:G11" location="'Detección ETopen'!A1" display="Detección Etopen" xr:uid="{E94A09C3-54FE-4BBE-9152-DEAA0DB7DA73}"/>
    <hyperlink ref="G12" location="'Detección Quickdraw'!A1" display="Deteccion Quickdraw" xr:uid="{6178494A-66E1-4783-82F8-0F0150AE17CC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57"/>
  <sheetViews>
    <sheetView topLeftCell="J1" zoomScale="60" zoomScaleNormal="60" workbookViewId="0">
      <selection activeCell="T2" sqref="T2"/>
    </sheetView>
  </sheetViews>
  <sheetFormatPr baseColWidth="10" defaultColWidth="11.5703125" defaultRowHeight="47.25" customHeight="1" x14ac:dyDescent="0.25"/>
  <cols>
    <col min="2" max="2" width="33.7109375" customWidth="1"/>
    <col min="3" max="3" width="41.5703125" customWidth="1"/>
    <col min="4" max="4" width="37.7109375" customWidth="1"/>
    <col min="5" max="6" width="20.7109375" customWidth="1"/>
    <col min="7" max="7" width="24.5703125" customWidth="1"/>
    <col min="8" max="8" width="11.7109375" customWidth="1"/>
    <col min="9" max="9" width="35.42578125" customWidth="1"/>
    <col min="10" max="10" width="36.7109375" customWidth="1"/>
    <col min="11" max="11" width="18.85546875" customWidth="1"/>
    <col min="12" max="12" width="37" customWidth="1"/>
    <col min="13" max="13" width="18.140625" customWidth="1"/>
    <col min="14" max="15" width="16.140625" customWidth="1"/>
    <col min="16" max="16" width="44.85546875" customWidth="1"/>
    <col min="17" max="17" width="50" customWidth="1"/>
    <col min="18" max="18" width="43.5703125" customWidth="1"/>
    <col min="19" max="19" width="40.140625" customWidth="1"/>
    <col min="20" max="20" width="47.42578125" customWidth="1"/>
    <col min="21" max="21" width="40" customWidth="1"/>
    <col min="22" max="22" width="33.28515625" customWidth="1"/>
    <col min="23" max="23" width="34.42578125" customWidth="1"/>
    <col min="24" max="24" width="33.5703125" customWidth="1"/>
  </cols>
  <sheetData>
    <row r="2" spans="2:24" ht="47.25" customHeight="1" x14ac:dyDescent="0.5">
      <c r="B2" s="241" t="s">
        <v>74</v>
      </c>
      <c r="C2" s="241"/>
      <c r="D2" s="12"/>
      <c r="E2" s="12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T2" s="295" t="s">
        <v>477</v>
      </c>
      <c r="V2" s="243" t="s">
        <v>454</v>
      </c>
      <c r="W2" s="243"/>
      <c r="X2" s="243"/>
    </row>
    <row r="3" spans="2:24" ht="47.2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95</v>
      </c>
      <c r="R3" s="77" t="s">
        <v>425</v>
      </c>
      <c r="S3" s="77" t="s">
        <v>242</v>
      </c>
      <c r="T3" s="77" t="s">
        <v>438</v>
      </c>
      <c r="U3" s="77" t="s">
        <v>439</v>
      </c>
      <c r="V3" s="118" t="s">
        <v>394</v>
      </c>
      <c r="W3" s="118" t="s">
        <v>395</v>
      </c>
      <c r="X3" s="118" t="s">
        <v>396</v>
      </c>
    </row>
    <row r="4" spans="2:24" ht="47.2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200</v>
      </c>
      <c r="Q4" s="69" t="s">
        <v>86</v>
      </c>
      <c r="R4" s="78" t="s">
        <v>222</v>
      </c>
      <c r="S4" s="69" t="s">
        <v>241</v>
      </c>
      <c r="T4" s="210" t="s">
        <v>433</v>
      </c>
      <c r="U4" s="210" t="s">
        <v>433</v>
      </c>
      <c r="V4" s="232"/>
      <c r="W4" s="232"/>
      <c r="X4" s="232"/>
    </row>
    <row r="5" spans="2:24" ht="47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201</v>
      </c>
      <c r="Q5" s="69" t="s">
        <v>86</v>
      </c>
      <c r="R5" s="78" t="s">
        <v>223</v>
      </c>
      <c r="S5" s="69" t="s">
        <v>241</v>
      </c>
      <c r="T5" s="210" t="s">
        <v>433</v>
      </c>
      <c r="U5" s="210" t="s">
        <v>433</v>
      </c>
      <c r="V5" s="209"/>
      <c r="W5" s="209"/>
      <c r="X5" s="209"/>
    </row>
    <row r="6" spans="2:24" ht="47.2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202</v>
      </c>
      <c r="Q6" s="69" t="s">
        <v>86</v>
      </c>
      <c r="R6" s="78" t="s">
        <v>224</v>
      </c>
      <c r="S6" s="69" t="s">
        <v>241</v>
      </c>
      <c r="T6" s="210" t="s">
        <v>433</v>
      </c>
      <c r="U6" s="210" t="s">
        <v>433</v>
      </c>
      <c r="V6" s="209"/>
      <c r="W6" s="209"/>
      <c r="X6" s="209"/>
    </row>
    <row r="7" spans="2:24" ht="75.7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208</v>
      </c>
      <c r="Q7" s="69" t="s">
        <v>86</v>
      </c>
      <c r="R7" s="78" t="s">
        <v>225</v>
      </c>
      <c r="S7" s="69" t="s">
        <v>241</v>
      </c>
      <c r="T7" s="210" t="s">
        <v>433</v>
      </c>
      <c r="U7" s="210" t="s">
        <v>433</v>
      </c>
      <c r="V7" s="209"/>
      <c r="W7" s="209"/>
      <c r="X7" s="209"/>
    </row>
    <row r="8" spans="2:24" ht="47.2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209</v>
      </c>
      <c r="Q8" s="69" t="s">
        <v>86</v>
      </c>
      <c r="R8" s="78" t="s">
        <v>243</v>
      </c>
      <c r="S8" s="69" t="s">
        <v>241</v>
      </c>
      <c r="T8" s="210" t="s">
        <v>433</v>
      </c>
      <c r="U8" s="210" t="s">
        <v>433</v>
      </c>
      <c r="V8" s="209"/>
      <c r="W8" s="209"/>
      <c r="X8" s="209"/>
    </row>
    <row r="9" spans="2:24" ht="47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69" t="s">
        <v>86</v>
      </c>
      <c r="R9" s="69" t="s">
        <v>378</v>
      </c>
      <c r="S9" s="69" t="s">
        <v>241</v>
      </c>
      <c r="T9" s="210" t="s">
        <v>433</v>
      </c>
      <c r="U9" s="210" t="s">
        <v>433</v>
      </c>
      <c r="V9" s="209"/>
      <c r="W9" s="209"/>
      <c r="X9" s="209"/>
    </row>
    <row r="10" spans="2:24" ht="47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203</v>
      </c>
      <c r="Q10" s="69" t="s">
        <v>86</v>
      </c>
      <c r="R10" s="78" t="s">
        <v>226</v>
      </c>
      <c r="S10" s="69" t="s">
        <v>241</v>
      </c>
      <c r="T10" s="210" t="s">
        <v>433</v>
      </c>
      <c r="U10" s="210" t="s">
        <v>433</v>
      </c>
      <c r="V10" s="209"/>
      <c r="W10" s="209"/>
      <c r="X10" s="209"/>
    </row>
    <row r="11" spans="2:24" ht="47.2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204</v>
      </c>
      <c r="Q11" s="69" t="s">
        <v>86</v>
      </c>
      <c r="R11" s="69" t="s">
        <v>227</v>
      </c>
      <c r="S11" s="69" t="s">
        <v>241</v>
      </c>
      <c r="T11" s="210" t="s">
        <v>433</v>
      </c>
      <c r="U11" s="210" t="s">
        <v>433</v>
      </c>
      <c r="V11" s="209"/>
      <c r="W11" s="209"/>
      <c r="X11" s="209"/>
    </row>
    <row r="12" spans="2:24" ht="47.2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205</v>
      </c>
      <c r="Q12" s="69" t="s">
        <v>86</v>
      </c>
      <c r="R12" s="78" t="s">
        <v>228</v>
      </c>
      <c r="S12" s="69" t="s">
        <v>241</v>
      </c>
      <c r="T12" s="210" t="s">
        <v>433</v>
      </c>
      <c r="U12" s="210" t="s">
        <v>433</v>
      </c>
      <c r="V12" s="209"/>
      <c r="W12" s="209"/>
      <c r="X12" s="209"/>
    </row>
    <row r="13" spans="2:24" ht="47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206</v>
      </c>
      <c r="Q13" s="69" t="s">
        <v>86</v>
      </c>
      <c r="R13" s="78" t="s">
        <v>229</v>
      </c>
      <c r="S13" s="69" t="s">
        <v>241</v>
      </c>
      <c r="T13" s="210" t="s">
        <v>433</v>
      </c>
      <c r="U13" s="210" t="s">
        <v>433</v>
      </c>
      <c r="V13" s="209"/>
      <c r="W13" s="209"/>
      <c r="X13" s="209"/>
    </row>
    <row r="14" spans="2:24" ht="47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72" t="s">
        <v>197</v>
      </c>
      <c r="R14" s="103" t="s">
        <v>376</v>
      </c>
      <c r="S14" s="69" t="s">
        <v>241</v>
      </c>
      <c r="T14" s="210" t="s">
        <v>433</v>
      </c>
      <c r="U14" s="210" t="s">
        <v>433</v>
      </c>
      <c r="V14" s="209"/>
      <c r="W14" s="209"/>
      <c r="X14" s="209"/>
    </row>
    <row r="15" spans="2:24" ht="47.2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5"/>
      <c r="G15" s="35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207</v>
      </c>
      <c r="Q15" s="72" t="s">
        <v>197</v>
      </c>
      <c r="R15" s="78" t="s">
        <v>230</v>
      </c>
      <c r="S15" s="69" t="s">
        <v>241</v>
      </c>
      <c r="T15" s="210" t="s">
        <v>433</v>
      </c>
      <c r="U15" s="210" t="s">
        <v>433</v>
      </c>
      <c r="V15" s="209"/>
      <c r="W15" s="209"/>
      <c r="X15" s="209"/>
    </row>
    <row r="16" spans="2:24" ht="47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210</v>
      </c>
      <c r="Q16" s="69" t="s">
        <v>86</v>
      </c>
      <c r="R16" s="78" t="s">
        <v>231</v>
      </c>
      <c r="S16" s="69" t="s">
        <v>241</v>
      </c>
      <c r="T16" s="210" t="s">
        <v>433</v>
      </c>
      <c r="U16" s="210" t="s">
        <v>433</v>
      </c>
      <c r="V16" s="209"/>
      <c r="W16" s="209"/>
      <c r="X16" s="209"/>
    </row>
    <row r="17" spans="2:24" ht="47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211</v>
      </c>
      <c r="Q17" s="69" t="s">
        <v>86</v>
      </c>
      <c r="R17" s="78" t="s">
        <v>232</v>
      </c>
      <c r="S17" s="69" t="s">
        <v>241</v>
      </c>
      <c r="T17" s="210" t="s">
        <v>433</v>
      </c>
      <c r="U17" s="210" t="s">
        <v>433</v>
      </c>
      <c r="V17" s="209"/>
      <c r="W17" s="209"/>
      <c r="X17" s="209"/>
    </row>
    <row r="18" spans="2:24" ht="47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212</v>
      </c>
      <c r="Q18" s="69" t="s">
        <v>86</v>
      </c>
      <c r="R18" s="78" t="s">
        <v>233</v>
      </c>
      <c r="S18" s="79" t="s">
        <v>424</v>
      </c>
      <c r="T18" s="210" t="s">
        <v>433</v>
      </c>
      <c r="U18" s="210" t="s">
        <v>433</v>
      </c>
      <c r="V18" s="209"/>
      <c r="W18" s="209"/>
      <c r="X18" s="209"/>
    </row>
    <row r="19" spans="2:24" ht="47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213</v>
      </c>
      <c r="Q19" s="69" t="s">
        <v>86</v>
      </c>
      <c r="R19" s="78" t="s">
        <v>244</v>
      </c>
      <c r="S19" s="69" t="s">
        <v>241</v>
      </c>
      <c r="T19" s="210" t="s">
        <v>433</v>
      </c>
      <c r="U19" s="210" t="s">
        <v>433</v>
      </c>
      <c r="V19" s="209"/>
      <c r="W19" s="209"/>
      <c r="X19" s="209"/>
    </row>
    <row r="20" spans="2:24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214</v>
      </c>
      <c r="Q20" s="69" t="s">
        <v>86</v>
      </c>
      <c r="R20" s="78" t="s">
        <v>234</v>
      </c>
      <c r="S20" s="69" t="s">
        <v>241</v>
      </c>
      <c r="T20" s="210" t="s">
        <v>433</v>
      </c>
      <c r="U20" s="210" t="s">
        <v>433</v>
      </c>
      <c r="V20" s="209"/>
      <c r="W20" s="209"/>
      <c r="X20" s="209"/>
    </row>
    <row r="21" spans="2:24" ht="47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72" t="s">
        <v>197</v>
      </c>
      <c r="R21" s="103" t="s">
        <v>375</v>
      </c>
      <c r="S21" s="69" t="s">
        <v>241</v>
      </c>
      <c r="T21" s="210" t="s">
        <v>433</v>
      </c>
      <c r="U21" s="210" t="s">
        <v>433</v>
      </c>
      <c r="V21" s="209"/>
      <c r="W21" s="209"/>
      <c r="X21" s="209"/>
    </row>
    <row r="22" spans="2:24" ht="47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215</v>
      </c>
      <c r="Q22" s="69" t="s">
        <v>86</v>
      </c>
      <c r="R22" s="78" t="s">
        <v>235</v>
      </c>
      <c r="S22" s="69" t="s">
        <v>241</v>
      </c>
      <c r="T22" s="210" t="s">
        <v>433</v>
      </c>
      <c r="U22" s="210" t="s">
        <v>433</v>
      </c>
      <c r="V22" s="209"/>
      <c r="W22" s="209"/>
      <c r="X22" s="209"/>
    </row>
    <row r="23" spans="2:24" ht="47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216</v>
      </c>
      <c r="Q23" s="69" t="s">
        <v>86</v>
      </c>
      <c r="R23" s="78" t="s">
        <v>236</v>
      </c>
      <c r="S23" s="69" t="s">
        <v>241</v>
      </c>
      <c r="T23" s="210" t="s">
        <v>433</v>
      </c>
      <c r="U23" s="210" t="s">
        <v>433</v>
      </c>
      <c r="V23" s="209"/>
      <c r="W23" s="209"/>
      <c r="X23" s="209"/>
    </row>
    <row r="24" spans="2:24" ht="47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217</v>
      </c>
      <c r="Q24" s="69" t="s">
        <v>86</v>
      </c>
      <c r="R24" s="78" t="s">
        <v>237</v>
      </c>
      <c r="S24" s="69" t="s">
        <v>241</v>
      </c>
      <c r="T24" s="210" t="s">
        <v>433</v>
      </c>
      <c r="U24" s="210" t="s">
        <v>433</v>
      </c>
      <c r="V24" s="209"/>
      <c r="W24" s="209"/>
      <c r="X24" s="209"/>
    </row>
    <row r="25" spans="2:24" ht="47.2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218</v>
      </c>
      <c r="Q25" s="69" t="s">
        <v>86</v>
      </c>
      <c r="R25" s="78" t="s">
        <v>238</v>
      </c>
      <c r="S25" s="69" t="s">
        <v>241</v>
      </c>
      <c r="T25" s="210" t="s">
        <v>433</v>
      </c>
      <c r="U25" s="210" t="s">
        <v>433</v>
      </c>
      <c r="V25" s="209"/>
      <c r="W25" s="209"/>
      <c r="X25" s="209"/>
    </row>
    <row r="26" spans="2:24" ht="47.2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219</v>
      </c>
      <c r="Q26" s="69" t="s">
        <v>86</v>
      </c>
      <c r="R26" s="78" t="s">
        <v>239</v>
      </c>
      <c r="S26" s="69" t="s">
        <v>241</v>
      </c>
      <c r="T26" s="210" t="s">
        <v>433</v>
      </c>
      <c r="U26" s="210" t="s">
        <v>433</v>
      </c>
      <c r="V26" s="209"/>
      <c r="W26" s="209"/>
      <c r="X26" s="209"/>
    </row>
    <row r="27" spans="2:24" ht="47.2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220</v>
      </c>
      <c r="Q27" s="69" t="s">
        <v>86</v>
      </c>
      <c r="R27" s="69" t="s">
        <v>240</v>
      </c>
      <c r="S27" s="69" t="s">
        <v>241</v>
      </c>
      <c r="T27" s="210" t="s">
        <v>433</v>
      </c>
      <c r="U27" s="210" t="s">
        <v>433</v>
      </c>
      <c r="V27" s="209"/>
      <c r="W27" s="209"/>
      <c r="X27" s="209"/>
    </row>
    <row r="28" spans="2:24" ht="47.2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213" t="s">
        <v>245</v>
      </c>
      <c r="Q28" s="69" t="s">
        <v>86</v>
      </c>
      <c r="R28" s="69" t="s">
        <v>245</v>
      </c>
      <c r="S28" s="69" t="s">
        <v>265</v>
      </c>
      <c r="T28" s="210" t="s">
        <v>432</v>
      </c>
      <c r="U28" s="210" t="s">
        <v>432</v>
      </c>
      <c r="V28" s="209"/>
      <c r="W28" s="209"/>
      <c r="X28" s="209"/>
    </row>
    <row r="29" spans="2:24" ht="47.2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214" t="s">
        <v>246</v>
      </c>
      <c r="Q29" s="69" t="s">
        <v>86</v>
      </c>
      <c r="R29" s="69" t="s">
        <v>246</v>
      </c>
      <c r="S29" s="69" t="s">
        <v>241</v>
      </c>
      <c r="T29" s="210" t="s">
        <v>432</v>
      </c>
      <c r="U29" s="210" t="s">
        <v>432</v>
      </c>
      <c r="V29" s="209"/>
      <c r="W29" s="209"/>
      <c r="X29" s="209"/>
    </row>
    <row r="30" spans="2:24" ht="47.2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214" t="s">
        <v>247</v>
      </c>
      <c r="Q30" s="69" t="s">
        <v>86</v>
      </c>
      <c r="R30" s="69" t="s">
        <v>247</v>
      </c>
      <c r="S30" s="69" t="s">
        <v>241</v>
      </c>
      <c r="T30" s="210" t="s">
        <v>432</v>
      </c>
      <c r="U30" s="210" t="s">
        <v>432</v>
      </c>
      <c r="V30" s="209"/>
      <c r="W30" s="209"/>
      <c r="X30" s="209"/>
    </row>
    <row r="31" spans="2:24" ht="47.2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214" t="s">
        <v>248</v>
      </c>
      <c r="Q31" s="69" t="s">
        <v>86</v>
      </c>
      <c r="R31" s="69" t="s">
        <v>248</v>
      </c>
      <c r="S31" s="69" t="s">
        <v>241</v>
      </c>
      <c r="T31" s="210" t="s">
        <v>432</v>
      </c>
      <c r="U31" s="210" t="s">
        <v>432</v>
      </c>
      <c r="V31" s="209"/>
      <c r="W31" s="209"/>
      <c r="X31" s="209"/>
    </row>
    <row r="32" spans="2:24" ht="47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214" t="s">
        <v>250</v>
      </c>
      <c r="Q32" s="69" t="s">
        <v>86</v>
      </c>
      <c r="R32" s="69" t="s">
        <v>250</v>
      </c>
      <c r="S32" s="69" t="s">
        <v>241</v>
      </c>
      <c r="T32" s="210" t="s">
        <v>432</v>
      </c>
      <c r="U32" s="210" t="s">
        <v>432</v>
      </c>
      <c r="V32" s="209"/>
      <c r="W32" s="209"/>
      <c r="X32" s="209"/>
    </row>
    <row r="33" spans="2:24" ht="79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22</v>
      </c>
      <c r="I33" s="32" t="s">
        <v>67</v>
      </c>
      <c r="J33" s="34" t="s">
        <v>65</v>
      </c>
      <c r="K33" s="32" t="s">
        <v>37</v>
      </c>
      <c r="L33" s="34" t="s">
        <v>68</v>
      </c>
      <c r="M33" s="32" t="s">
        <v>45</v>
      </c>
      <c r="N33" s="32" t="s">
        <v>5</v>
      </c>
      <c r="O33" s="34" t="s">
        <v>12</v>
      </c>
      <c r="P33" s="214" t="s">
        <v>251</v>
      </c>
      <c r="Q33" s="69" t="s">
        <v>86</v>
      </c>
      <c r="R33" s="69" t="s">
        <v>251</v>
      </c>
      <c r="S33" s="85" t="s">
        <v>426</v>
      </c>
      <c r="T33" s="210" t="s">
        <v>432</v>
      </c>
      <c r="U33" s="210" t="s">
        <v>432</v>
      </c>
      <c r="V33" s="209"/>
      <c r="W33" s="209"/>
      <c r="X33" s="209"/>
    </row>
    <row r="34" spans="2:24" ht="71.25" customHeight="1" x14ac:dyDescent="0.25">
      <c r="B34" s="37" t="s">
        <v>4</v>
      </c>
      <c r="C34" s="30" t="s">
        <v>10</v>
      </c>
      <c r="D34" s="30" t="s">
        <v>115</v>
      </c>
      <c r="E34" s="32" t="s">
        <v>196</v>
      </c>
      <c r="F34" s="30" t="s">
        <v>21</v>
      </c>
      <c r="G34" s="30" t="s">
        <v>21</v>
      </c>
      <c r="H34" s="30">
        <v>27</v>
      </c>
      <c r="I34" s="32" t="s">
        <v>96</v>
      </c>
      <c r="J34" s="31" t="s">
        <v>85</v>
      </c>
      <c r="K34" s="30" t="s">
        <v>37</v>
      </c>
      <c r="L34" s="31" t="s">
        <v>84</v>
      </c>
      <c r="M34" s="30" t="s">
        <v>37</v>
      </c>
      <c r="N34" s="30" t="s">
        <v>83</v>
      </c>
      <c r="O34" s="34" t="s">
        <v>12</v>
      </c>
      <c r="P34" s="214" t="s">
        <v>249</v>
      </c>
      <c r="Q34" s="69" t="s">
        <v>86</v>
      </c>
      <c r="R34" s="69" t="s">
        <v>249</v>
      </c>
      <c r="S34" s="69" t="s">
        <v>241</v>
      </c>
      <c r="T34" s="210" t="s">
        <v>432</v>
      </c>
      <c r="U34" s="210" t="s">
        <v>432</v>
      </c>
      <c r="V34" s="209"/>
      <c r="W34" s="209"/>
      <c r="X34" s="209"/>
    </row>
    <row r="35" spans="2:24" ht="75" customHeight="1" x14ac:dyDescent="0.25">
      <c r="B35" s="48" t="s">
        <v>15</v>
      </c>
      <c r="C35" s="45" t="s">
        <v>39</v>
      </c>
      <c r="D35" s="45" t="s">
        <v>117</v>
      </c>
      <c r="E35" s="45" t="s">
        <v>196</v>
      </c>
      <c r="F35" s="65" t="s">
        <v>21</v>
      </c>
      <c r="G35" s="65" t="s">
        <v>21</v>
      </c>
      <c r="H35" s="45">
        <v>39</v>
      </c>
      <c r="I35" s="46" t="s">
        <v>69</v>
      </c>
      <c r="J35" s="47" t="s">
        <v>85</v>
      </c>
      <c r="K35" s="45" t="s">
        <v>37</v>
      </c>
      <c r="L35" s="47" t="s">
        <v>84</v>
      </c>
      <c r="M35" s="45" t="s">
        <v>37</v>
      </c>
      <c r="N35" s="45" t="s">
        <v>83</v>
      </c>
      <c r="O35" s="51" t="s">
        <v>12</v>
      </c>
      <c r="P35" s="215" t="s">
        <v>252</v>
      </c>
      <c r="Q35" s="69" t="s">
        <v>86</v>
      </c>
      <c r="R35" s="69" t="s">
        <v>252</v>
      </c>
      <c r="S35" s="69" t="s">
        <v>268</v>
      </c>
      <c r="T35" s="210" t="s">
        <v>432</v>
      </c>
      <c r="U35" s="210" t="s">
        <v>432</v>
      </c>
      <c r="V35" s="209"/>
      <c r="W35" s="209"/>
      <c r="X35" s="209"/>
    </row>
    <row r="36" spans="2:24" ht="47.25" customHeight="1" x14ac:dyDescent="0.25">
      <c r="B36" s="50" t="s">
        <v>15</v>
      </c>
      <c r="C36" s="46" t="s">
        <v>39</v>
      </c>
      <c r="D36" s="46" t="s">
        <v>117</v>
      </c>
      <c r="E36" s="46" t="s">
        <v>196</v>
      </c>
      <c r="F36" s="45" t="s">
        <v>21</v>
      </c>
      <c r="G36" s="45" t="s">
        <v>21</v>
      </c>
      <c r="H36" s="45">
        <v>39</v>
      </c>
      <c r="I36" s="46" t="s">
        <v>69</v>
      </c>
      <c r="J36" s="51" t="s">
        <v>9</v>
      </c>
      <c r="K36" s="46" t="s">
        <v>34</v>
      </c>
      <c r="L36" s="51" t="s">
        <v>70</v>
      </c>
      <c r="M36" s="46" t="s">
        <v>47</v>
      </c>
      <c r="N36" s="46" t="s">
        <v>2</v>
      </c>
      <c r="O36" s="51" t="s">
        <v>12</v>
      </c>
      <c r="P36" s="215" t="s">
        <v>253</v>
      </c>
      <c r="Q36" s="69" t="s">
        <v>86</v>
      </c>
      <c r="R36" s="69" t="s">
        <v>253</v>
      </c>
      <c r="S36" s="69" t="s">
        <v>241</v>
      </c>
      <c r="T36" s="210" t="s">
        <v>432</v>
      </c>
      <c r="U36" s="210" t="s">
        <v>432</v>
      </c>
      <c r="V36" s="209"/>
      <c r="W36" s="209"/>
      <c r="X36" s="209"/>
    </row>
    <row r="37" spans="2:24" ht="47.25" customHeight="1" x14ac:dyDescent="0.25">
      <c r="B37" s="20" t="s">
        <v>6</v>
      </c>
      <c r="C37" s="5" t="s">
        <v>40</v>
      </c>
      <c r="D37" s="5" t="s">
        <v>121</v>
      </c>
      <c r="E37" s="7" t="s">
        <v>196</v>
      </c>
      <c r="F37" s="5" t="s">
        <v>21</v>
      </c>
      <c r="G37" s="5" t="s">
        <v>21</v>
      </c>
      <c r="H37" s="5">
        <v>47</v>
      </c>
      <c r="I37" s="7" t="s">
        <v>77</v>
      </c>
      <c r="J37" s="6" t="s">
        <v>52</v>
      </c>
      <c r="K37" s="5" t="s">
        <v>31</v>
      </c>
      <c r="L37" s="6" t="s">
        <v>73</v>
      </c>
      <c r="M37" s="5" t="s">
        <v>34</v>
      </c>
      <c r="N37" s="5" t="s">
        <v>76</v>
      </c>
      <c r="O37" s="6" t="s">
        <v>12</v>
      </c>
      <c r="P37" s="216" t="s">
        <v>254</v>
      </c>
      <c r="Q37" s="69" t="s">
        <v>86</v>
      </c>
      <c r="R37" s="69" t="s">
        <v>254</v>
      </c>
      <c r="S37" s="69" t="s">
        <v>241</v>
      </c>
      <c r="T37" s="210" t="s">
        <v>432</v>
      </c>
      <c r="U37" s="210" t="s">
        <v>432</v>
      </c>
      <c r="V37" s="209"/>
      <c r="W37" s="209"/>
      <c r="X37" s="209"/>
    </row>
    <row r="38" spans="2:24" ht="47.2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71</v>
      </c>
      <c r="K38" s="80" t="s">
        <v>42</v>
      </c>
      <c r="L38" s="81" t="s">
        <v>72</v>
      </c>
      <c r="M38" s="80" t="s">
        <v>34</v>
      </c>
      <c r="N38" s="80" t="s">
        <v>38</v>
      </c>
      <c r="O38" s="81" t="s">
        <v>12</v>
      </c>
      <c r="P38" s="217" t="s">
        <v>255</v>
      </c>
      <c r="Q38" s="69" t="s">
        <v>86</v>
      </c>
      <c r="R38" s="69" t="s">
        <v>255</v>
      </c>
      <c r="S38" s="69" t="s">
        <v>241</v>
      </c>
      <c r="T38" s="210" t="s">
        <v>432</v>
      </c>
      <c r="U38" s="210" t="s">
        <v>432</v>
      </c>
      <c r="V38" s="209"/>
      <c r="W38" s="209"/>
      <c r="X38" s="209"/>
    </row>
    <row r="39" spans="2:24" ht="47.2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99</v>
      </c>
      <c r="J39" s="81" t="s">
        <v>104</v>
      </c>
      <c r="K39" s="80" t="s">
        <v>102</v>
      </c>
      <c r="L39" s="81" t="s">
        <v>105</v>
      </c>
      <c r="M39" s="80" t="s">
        <v>34</v>
      </c>
      <c r="N39" s="80" t="s">
        <v>41</v>
      </c>
      <c r="O39" s="81" t="s">
        <v>12</v>
      </c>
      <c r="P39" s="217" t="s">
        <v>448</v>
      </c>
      <c r="Q39" s="69" t="s">
        <v>86</v>
      </c>
      <c r="R39" s="69" t="s">
        <v>256</v>
      </c>
      <c r="S39" s="69" t="s">
        <v>241</v>
      </c>
      <c r="T39" s="210" t="s">
        <v>432</v>
      </c>
      <c r="U39" s="210" t="s">
        <v>432</v>
      </c>
      <c r="V39" s="209"/>
      <c r="W39" s="209"/>
      <c r="X39" s="209"/>
    </row>
    <row r="40" spans="2:24" ht="47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100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7" t="s">
        <v>257</v>
      </c>
      <c r="Q40" s="69" t="s">
        <v>86</v>
      </c>
      <c r="R40" s="69" t="s">
        <v>257</v>
      </c>
      <c r="S40" s="69" t="s">
        <v>241</v>
      </c>
      <c r="T40" s="210" t="s">
        <v>432</v>
      </c>
      <c r="U40" s="210" t="s">
        <v>432</v>
      </c>
      <c r="V40" s="209"/>
      <c r="W40" s="209"/>
      <c r="X40" s="209"/>
    </row>
    <row r="41" spans="2:24" ht="47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103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7" t="s">
        <v>258</v>
      </c>
      <c r="Q41" s="69" t="s">
        <v>86</v>
      </c>
      <c r="R41" s="69" t="s">
        <v>258</v>
      </c>
      <c r="S41" s="69" t="s">
        <v>241</v>
      </c>
      <c r="T41" s="210" t="s">
        <v>432</v>
      </c>
      <c r="U41" s="210" t="s">
        <v>432</v>
      </c>
      <c r="V41" s="209"/>
      <c r="W41" s="209"/>
      <c r="X41" s="209"/>
    </row>
    <row r="42" spans="2:24" ht="47.25" customHeight="1" x14ac:dyDescent="0.25">
      <c r="B42" s="60" t="s">
        <v>7</v>
      </c>
      <c r="C42" s="27" t="s">
        <v>8</v>
      </c>
      <c r="D42" s="27" t="s">
        <v>124</v>
      </c>
      <c r="E42" s="23" t="s">
        <v>196</v>
      </c>
      <c r="F42" s="27" t="s">
        <v>21</v>
      </c>
      <c r="G42" s="27" t="s">
        <v>21</v>
      </c>
      <c r="H42" s="27">
        <v>59</v>
      </c>
      <c r="I42" s="23" t="s">
        <v>90</v>
      </c>
      <c r="J42" s="28" t="s">
        <v>94</v>
      </c>
      <c r="K42" s="27" t="s">
        <v>31</v>
      </c>
      <c r="L42" s="28" t="s">
        <v>44</v>
      </c>
      <c r="M42" s="27" t="s">
        <v>45</v>
      </c>
      <c r="N42" s="27" t="s">
        <v>25</v>
      </c>
      <c r="O42" s="28" t="s">
        <v>12</v>
      </c>
      <c r="P42" s="218" t="s">
        <v>259</v>
      </c>
      <c r="Q42" s="69" t="s">
        <v>86</v>
      </c>
      <c r="R42" s="69" t="s">
        <v>259</v>
      </c>
      <c r="S42" s="69" t="s">
        <v>241</v>
      </c>
      <c r="T42" s="210" t="s">
        <v>432</v>
      </c>
      <c r="U42" s="210" t="s">
        <v>432</v>
      </c>
      <c r="V42" s="209"/>
      <c r="W42" s="209"/>
      <c r="X42" s="209"/>
    </row>
    <row r="43" spans="2:24" ht="47.2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68</v>
      </c>
      <c r="I43" s="23" t="s">
        <v>91</v>
      </c>
      <c r="J43" s="28" t="s">
        <v>94</v>
      </c>
      <c r="K43" s="27" t="s">
        <v>31</v>
      </c>
      <c r="L43" s="25" t="s">
        <v>93</v>
      </c>
      <c r="M43" s="27" t="s">
        <v>45</v>
      </c>
      <c r="N43" s="27" t="s">
        <v>92</v>
      </c>
      <c r="O43" s="28" t="s">
        <v>12</v>
      </c>
      <c r="P43" s="218" t="s">
        <v>260</v>
      </c>
      <c r="Q43" s="69" t="s">
        <v>86</v>
      </c>
      <c r="R43" s="69" t="s">
        <v>260</v>
      </c>
      <c r="S43" s="69" t="s">
        <v>241</v>
      </c>
      <c r="T43" s="210" t="s">
        <v>432</v>
      </c>
      <c r="U43" s="210" t="s">
        <v>432</v>
      </c>
      <c r="V43" s="209"/>
      <c r="W43" s="209"/>
      <c r="X43" s="209"/>
    </row>
    <row r="44" spans="2:24" ht="47.25" customHeight="1" x14ac:dyDescent="0.25">
      <c r="B44" s="60" t="s">
        <v>7</v>
      </c>
      <c r="C44" s="27" t="s">
        <v>11</v>
      </c>
      <c r="D44" s="27" t="s">
        <v>125</v>
      </c>
      <c r="E44" s="23" t="s">
        <v>196</v>
      </c>
      <c r="F44" s="27" t="s">
        <v>21</v>
      </c>
      <c r="G44" s="27" t="s">
        <v>21</v>
      </c>
      <c r="H44" s="27">
        <v>65</v>
      </c>
      <c r="I44" s="23" t="s">
        <v>75</v>
      </c>
      <c r="J44" s="28" t="s">
        <v>9</v>
      </c>
      <c r="K44" s="27" t="s">
        <v>34</v>
      </c>
      <c r="L44" s="28" t="s">
        <v>46</v>
      </c>
      <c r="M44" s="27" t="s">
        <v>45</v>
      </c>
      <c r="N44" s="23" t="s">
        <v>2</v>
      </c>
      <c r="O44" s="28" t="s">
        <v>12</v>
      </c>
      <c r="P44" s="218" t="s">
        <v>261</v>
      </c>
      <c r="Q44" s="69" t="s">
        <v>86</v>
      </c>
      <c r="R44" s="69" t="s">
        <v>261</v>
      </c>
      <c r="S44" s="69" t="s">
        <v>241</v>
      </c>
      <c r="T44" s="210" t="s">
        <v>432</v>
      </c>
      <c r="U44" s="210" t="s">
        <v>432</v>
      </c>
      <c r="V44" s="209"/>
      <c r="W44" s="209"/>
      <c r="X44" s="209"/>
    </row>
    <row r="45" spans="2:24" ht="82.5" customHeight="1" x14ac:dyDescent="0.25">
      <c r="B45" s="83" t="s">
        <v>22</v>
      </c>
      <c r="C45" s="55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69</v>
      </c>
      <c r="I45" s="55" t="s">
        <v>59</v>
      </c>
      <c r="J45" s="56" t="s">
        <v>9</v>
      </c>
      <c r="K45" s="55" t="s">
        <v>45</v>
      </c>
      <c r="L45" s="56" t="s">
        <v>46</v>
      </c>
      <c r="M45" s="55" t="s">
        <v>45</v>
      </c>
      <c r="N45" s="55" t="s">
        <v>2</v>
      </c>
      <c r="O45" s="56" t="s">
        <v>12</v>
      </c>
      <c r="P45" s="219" t="s">
        <v>262</v>
      </c>
      <c r="Q45" s="69" t="s">
        <v>86</v>
      </c>
      <c r="R45" s="69" t="s">
        <v>262</v>
      </c>
      <c r="S45" s="69" t="s">
        <v>241</v>
      </c>
      <c r="T45" s="210" t="s">
        <v>432</v>
      </c>
      <c r="U45" s="210" t="s">
        <v>432</v>
      </c>
      <c r="V45" s="209"/>
      <c r="W45" s="209"/>
      <c r="X45" s="209"/>
    </row>
    <row r="46" spans="2:24" ht="47.25" customHeight="1" x14ac:dyDescent="0.25">
      <c r="B46" s="83" t="s">
        <v>22</v>
      </c>
      <c r="C46" s="52" t="s">
        <v>23</v>
      </c>
      <c r="D46" s="55" t="s">
        <v>126</v>
      </c>
      <c r="E46" s="55" t="s">
        <v>196</v>
      </c>
      <c r="F46" s="52" t="s">
        <v>21</v>
      </c>
      <c r="G46" s="52" t="s">
        <v>21</v>
      </c>
      <c r="H46" s="52">
        <v>71</v>
      </c>
      <c r="I46" s="55" t="s">
        <v>66</v>
      </c>
      <c r="J46" s="56" t="s">
        <v>65</v>
      </c>
      <c r="K46" s="55" t="s">
        <v>37</v>
      </c>
      <c r="L46" s="56" t="s">
        <v>68</v>
      </c>
      <c r="M46" s="55" t="s">
        <v>45</v>
      </c>
      <c r="N46" s="55" t="s">
        <v>5</v>
      </c>
      <c r="O46" s="56" t="s">
        <v>12</v>
      </c>
      <c r="P46" s="219" t="s">
        <v>263</v>
      </c>
      <c r="Q46" s="69" t="s">
        <v>86</v>
      </c>
      <c r="R46" s="69" t="s">
        <v>263</v>
      </c>
      <c r="S46" s="69" t="s">
        <v>241</v>
      </c>
      <c r="T46" s="210" t="s">
        <v>432</v>
      </c>
      <c r="U46" s="210" t="s">
        <v>432</v>
      </c>
      <c r="V46" s="209"/>
      <c r="W46" s="209"/>
      <c r="X46" s="209"/>
    </row>
    <row r="47" spans="2:24" ht="47.25" customHeight="1" x14ac:dyDescent="0.25">
      <c r="B47" s="43" t="s">
        <v>51</v>
      </c>
      <c r="C47" s="38" t="s">
        <v>53</v>
      </c>
      <c r="D47" s="38" t="s">
        <v>120</v>
      </c>
      <c r="E47" s="39" t="s">
        <v>196</v>
      </c>
      <c r="F47" s="38" t="s">
        <v>21</v>
      </c>
      <c r="G47" s="38" t="s">
        <v>21</v>
      </c>
      <c r="H47" s="38">
        <v>82</v>
      </c>
      <c r="I47" s="39" t="s">
        <v>89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220" t="s">
        <v>245</v>
      </c>
      <c r="Q47" s="69" t="s">
        <v>86</v>
      </c>
      <c r="R47" s="69" t="s">
        <v>245</v>
      </c>
      <c r="S47" s="69" t="s">
        <v>266</v>
      </c>
      <c r="T47" s="210" t="s">
        <v>432</v>
      </c>
      <c r="U47" s="210" t="s">
        <v>432</v>
      </c>
      <c r="V47" s="209"/>
      <c r="W47" s="209"/>
      <c r="X47" s="209"/>
    </row>
    <row r="48" spans="2:24" ht="47.25" customHeight="1" x14ac:dyDescent="0.25">
      <c r="B48" s="43" t="s">
        <v>51</v>
      </c>
      <c r="C48" s="38" t="s">
        <v>97</v>
      </c>
      <c r="D48" s="39" t="s">
        <v>127</v>
      </c>
      <c r="E48" s="39" t="s">
        <v>196</v>
      </c>
      <c r="F48" s="38" t="s">
        <v>21</v>
      </c>
      <c r="G48" s="38" t="s">
        <v>21</v>
      </c>
      <c r="H48" s="38">
        <v>84</v>
      </c>
      <c r="I48" s="39" t="s">
        <v>88</v>
      </c>
      <c r="J48" s="40" t="s">
        <v>85</v>
      </c>
      <c r="K48" s="38" t="s">
        <v>37</v>
      </c>
      <c r="L48" s="40" t="s">
        <v>84</v>
      </c>
      <c r="M48" s="38" t="s">
        <v>37</v>
      </c>
      <c r="N48" s="38" t="s">
        <v>83</v>
      </c>
      <c r="O48" s="44" t="s">
        <v>12</v>
      </c>
      <c r="P48" s="220" t="s">
        <v>264</v>
      </c>
      <c r="Q48" s="69" t="s">
        <v>86</v>
      </c>
      <c r="R48" s="69" t="s">
        <v>264</v>
      </c>
      <c r="S48" s="69" t="s">
        <v>267</v>
      </c>
      <c r="T48" s="210" t="s">
        <v>432</v>
      </c>
      <c r="U48" s="210" t="s">
        <v>432</v>
      </c>
      <c r="V48" s="209"/>
      <c r="W48" s="209"/>
      <c r="X48" s="209"/>
    </row>
    <row r="49" spans="2:20" ht="47.25" customHeight="1" x14ac:dyDescent="0.25">
      <c r="T49" s="211"/>
    </row>
    <row r="50" spans="2:20" ht="47.25" customHeight="1" x14ac:dyDescent="0.25">
      <c r="T50" s="55"/>
    </row>
    <row r="52" spans="2:20" ht="47.25" customHeight="1" x14ac:dyDescent="0.25">
      <c r="B52" s="242" t="s">
        <v>423</v>
      </c>
      <c r="C52" s="242"/>
    </row>
    <row r="53" spans="2:20" ht="47.25" customHeight="1" x14ac:dyDescent="0.25">
      <c r="B53" s="242"/>
      <c r="C53" s="242"/>
    </row>
    <row r="54" spans="2:20" ht="9.75" customHeight="1" x14ac:dyDescent="0.25">
      <c r="B54" s="242"/>
      <c r="C54" s="242"/>
    </row>
    <row r="55" spans="2:20" ht="47.25" customHeight="1" x14ac:dyDescent="0.25">
      <c r="B55" s="242"/>
      <c r="C55" s="242"/>
    </row>
    <row r="57" spans="2:20" ht="47.25" customHeight="1" x14ac:dyDescent="0.25">
      <c r="B57" s="79" t="s">
        <v>422</v>
      </c>
    </row>
  </sheetData>
  <autoFilter ref="B3:Q24" xr:uid="{00000000-0009-0000-0000-000002000000}"/>
  <mergeCells count="3">
    <mergeCell ref="B2:C2"/>
    <mergeCell ref="B52:C55"/>
    <mergeCell ref="V2:X2"/>
  </mergeCells>
  <phoneticPr fontId="4" type="noConversion"/>
  <hyperlinks>
    <hyperlink ref="O4" r:id="rId1" xr:uid="{C18AD862-2CD3-43AF-BDB4-751BD877654B}"/>
    <hyperlink ref="L4" r:id="rId2" xr:uid="{7E06384C-514F-421D-90A4-CAD62CEC91B1}"/>
    <hyperlink ref="O5" r:id="rId3" xr:uid="{75C5E194-FE41-4346-937E-C990DED1D189}"/>
    <hyperlink ref="L5" r:id="rId4" xr:uid="{B75E7598-0FE2-433D-9213-2DDFC7E24CCC}"/>
    <hyperlink ref="J5" r:id="rId5" xr:uid="{558669D8-8F85-45F6-8F07-A7948D99160E}"/>
    <hyperlink ref="J6" r:id="rId6" xr:uid="{3F7916CE-9363-4BBC-B557-1C2680FC9F03}"/>
    <hyperlink ref="L6" r:id="rId7" xr:uid="{B7ACA81B-4766-48A0-8EC0-87042AC6068C}"/>
    <hyperlink ref="O6" r:id="rId8" xr:uid="{89A77740-C2C2-4A08-A91A-C7EE3D2417DA}"/>
    <hyperlink ref="L7" r:id="rId9" xr:uid="{6FC8609E-2BBE-436A-BF2B-60649B606915}"/>
    <hyperlink ref="J7" r:id="rId10" display="https://github.com/hiroeorz/omron-fins-simulator/tree/master" xr:uid="{D301B979-C5E0-4251-8022-E471860DF595}"/>
    <hyperlink ref="O7" r:id="rId11" xr:uid="{877A8F66-F299-4E08-8556-E16DC9411836}"/>
    <hyperlink ref="L8" r:id="rId12" xr:uid="{C26D17D1-DA11-4C26-9E44-30C36E5320C5}"/>
    <hyperlink ref="O8" r:id="rId13" xr:uid="{29EFFD1A-490F-4C64-9A23-917A1140BB59}"/>
    <hyperlink ref="J9" r:id="rId14" xr:uid="{A8AAE89F-74E3-436A-96E1-B78A8270BEDB}"/>
    <hyperlink ref="L9" r:id="rId15" xr:uid="{B1F35F73-A8E6-4AE7-9DC7-208234E61F52}"/>
    <hyperlink ref="O9" r:id="rId16" xr:uid="{2C7263A7-D049-4057-B7A9-B16E6D40DCC5}"/>
    <hyperlink ref="J10" r:id="rId17" xr:uid="{D581BA0F-35EE-41CC-A038-96F0484E60E9}"/>
    <hyperlink ref="L10" r:id="rId18" xr:uid="{BE101FB1-7B72-40ED-8014-AEDDA73EB888}"/>
    <hyperlink ref="O10" r:id="rId19" xr:uid="{489E205F-F239-4348-AABE-943AF5CB1741}"/>
    <hyperlink ref="J12:J13" r:id="rId20" display="Prosys OPCUA Server" xr:uid="{77B365B7-FB23-46F5-8F18-9B0A2487327A}"/>
    <hyperlink ref="L13" r:id="rId21" xr:uid="{D0559158-303B-4B72-A611-3559484743F0}"/>
    <hyperlink ref="O13" r:id="rId22" xr:uid="{4DB47856-17AB-4922-B113-23CE206B54F0}"/>
    <hyperlink ref="J17" r:id="rId23" xr:uid="{B64E1E70-055B-49C4-A513-9E911D8508D2}"/>
    <hyperlink ref="J16" r:id="rId24" xr:uid="{BD51F50C-B90D-4439-9E56-7D71389BA4E5}"/>
    <hyperlink ref="L16" r:id="rId25" display=" FreyrScada IEC 60870-5 Server Simulator" xr:uid="{AFD7BBFA-A88A-4BC7-852B-F0B3FC024731}"/>
    <hyperlink ref="L17" r:id="rId26" xr:uid="{E677CCA6-077E-4B59-BAD4-E135294FA8B2}"/>
    <hyperlink ref="O17" r:id="rId27" xr:uid="{A3F5A33E-C9E5-43C5-A2E3-20CA5E95022D}"/>
    <hyperlink ref="O16" r:id="rId28" xr:uid="{C587A618-4947-4431-B9EF-F5DEBBB5C324}"/>
    <hyperlink ref="J18" r:id="rId29" xr:uid="{5D99EDCF-F78D-49C0-AC14-C323C6BD5BA1}"/>
    <hyperlink ref="L18" r:id="rId30" xr:uid="{C446183B-6552-4FE2-BA89-8D5D240D8B9F}"/>
    <hyperlink ref="O18" r:id="rId31" xr:uid="{23C31090-AE47-43F1-8C44-20EB93000DC8}"/>
    <hyperlink ref="J20" r:id="rId32" xr:uid="{84082682-C34A-4DE5-806D-98695140BC2A}"/>
    <hyperlink ref="L20" r:id="rId33" tooltip="Software/S0003" xr:uid="{0F08523E-31EB-4B10-B1C3-810F6B96D30E}"/>
    <hyperlink ref="O20" r:id="rId34" xr:uid="{3E99678E-3440-409D-86DA-AE55B9009BD5}"/>
    <hyperlink ref="J19" r:id="rId35" xr:uid="{7CB8F8A8-CFA9-4514-81CD-E34803E17599}"/>
    <hyperlink ref="L19" r:id="rId36" xr:uid="{B9E4E31D-6CAB-49E6-A6AD-8AC945A4C4F9}"/>
    <hyperlink ref="O19" r:id="rId37" xr:uid="{A2283935-3483-41EF-9BDB-DA7E677B84AA}"/>
    <hyperlink ref="J22" r:id="rId38" xr:uid="{0EEC7B71-83DF-4B9A-A3B8-1370BE5AE060}"/>
    <hyperlink ref="L22" r:id="rId39" xr:uid="{66B8C2EC-384E-40F8-BA24-D67B983B7F02}"/>
    <hyperlink ref="O22" r:id="rId40" xr:uid="{ACD4521B-DB98-45AA-9C81-C28411FE46C5}"/>
    <hyperlink ref="J23" r:id="rId41" xr:uid="{3EA3D361-7249-4623-AF67-9EE58FD6AF17}"/>
    <hyperlink ref="L23" r:id="rId42" xr:uid="{0EB182CC-0AEE-4D93-B825-9C22D0BF9A4B}"/>
    <hyperlink ref="O23" r:id="rId43" location="ethersploitip" xr:uid="{9AE6504D-AA79-4977-B84E-34AF77B5EBA6}"/>
    <hyperlink ref="O24" r:id="rId44" xr:uid="{93B29F50-E2A3-4103-8898-84749FD97D75}"/>
    <hyperlink ref="J24" r:id="rId45" display="SIMATIC S7 PLC" xr:uid="{0691F7A4-EF69-4704-BAE9-21F58588747A}"/>
    <hyperlink ref="L24" r:id="rId46" display="Metasploit" xr:uid="{0331DCE5-FB61-490D-9BC4-E304A9B6CCAF}"/>
    <hyperlink ref="J25" r:id="rId47" display="github.com/hiroeorz/omron-fins-simulator/blob/master/omron_plc.rb" xr:uid="{D438B0FF-7096-4E69-8FF3-DCF36B1304EF}"/>
    <hyperlink ref="L25" r:id="rId48" xr:uid="{D28F2CB6-6E81-46CD-9E8C-120FFEFB4389}"/>
    <hyperlink ref="J26" r:id="rId49" xr:uid="{26098CAA-78A5-4A69-AC99-B001B24FB05C}"/>
    <hyperlink ref="L26" r:id="rId50" xr:uid="{57EA8D2B-B988-44CE-B3F1-00E52C39086F}"/>
    <hyperlink ref="O26" r:id="rId51" xr:uid="{5D6D27A6-6E90-43CC-BEBE-B1395AE5A5FC}"/>
    <hyperlink ref="J27" r:id="rId52" xr:uid="{8A609FB1-F547-46ED-97D0-4E815718696A}"/>
    <hyperlink ref="L27" r:id="rId53" xr:uid="{88919E96-22FF-4460-AF92-D080F3A60DFB}"/>
    <hyperlink ref="O27" r:id="rId54" xr:uid="{B65F1AC7-34E3-4EE1-BBEA-4AC7695F12A2}"/>
    <hyperlink ref="L11" r:id="rId55" xr:uid="{D35993E4-33D6-4948-AAF0-3257BBB01F9B}"/>
    <hyperlink ref="O11" r:id="rId56" xr:uid="{BE3F6882-AB3D-4707-9EE8-03E999773BF8}"/>
    <hyperlink ref="J11" r:id="rId57" xr:uid="{01A95D6B-BBB3-4D76-A08C-3DD94165380B}"/>
    <hyperlink ref="J12" r:id="rId58" xr:uid="{7B774C45-3304-4FB4-90F8-C23B4DD0DE19}"/>
    <hyperlink ref="L12" r:id="rId59" xr:uid="{241CD3CA-7005-4558-90EC-A9C9AD4A1465}"/>
    <hyperlink ref="O12" r:id="rId60" xr:uid="{0439131C-C50C-4C37-9D52-67B2A5ACC34A}"/>
    <hyperlink ref="L15" r:id="rId61" xr:uid="{3657C4FF-2507-44B6-950F-6152E6C49370}"/>
    <hyperlink ref="O15" r:id="rId62" xr:uid="{A4E75EDE-3C27-4F2B-B515-E27A778B56C1}"/>
    <hyperlink ref="O28" r:id="rId63" xr:uid="{0B52516F-1C35-4009-9158-CD6BBB0F4FC1}"/>
    <hyperlink ref="J28" r:id="rId64" xr:uid="{89D8FCC6-8AF8-4CB5-BA6D-997BBF2D23B0}"/>
    <hyperlink ref="L28" r:id="rId65" xr:uid="{0EC0AAC2-5052-48AC-9299-7645C22FFC0A}"/>
    <hyperlink ref="O29" r:id="rId66" xr:uid="{4F5F8A8B-3EE5-4FE3-B87A-A2C685E3C948}"/>
    <hyperlink ref="J30" r:id="rId67" xr:uid="{C1E41ED6-76B5-4154-A08C-FF4E6DB3D237}"/>
    <hyperlink ref="L30" r:id="rId68" xr:uid="{67ABE875-C2D7-45DE-A77E-21279D4C42FA}"/>
    <hyperlink ref="L29" r:id="rId69" xr:uid="{D174B225-197E-4770-BB6C-BBDF1C4547FB}"/>
    <hyperlink ref="J29" r:id="rId70" display="Siemens S7 PLC" xr:uid="{34146B15-6F1A-47D5-A6B8-5E2ABA1B50E7}"/>
    <hyperlink ref="J31" r:id="rId71" xr:uid="{215DCDA6-4454-485A-9F36-4B3EEA6B71C1}"/>
    <hyperlink ref="O31" r:id="rId72" display="Procedimiento" xr:uid="{7059898E-DB37-41CD-8CA7-4C80D25BF639}"/>
    <hyperlink ref="O45" r:id="rId73" xr:uid="{7A2B50E8-F401-4590-9BF0-2915456CB42F}"/>
    <hyperlink ref="L45" r:id="rId74" display="Metasploit" xr:uid="{4D0C327E-0E9D-4606-B8BB-72EA2BD5EA44}"/>
    <hyperlink ref="J45" r:id="rId75" xr:uid="{65943035-615D-4261-B7CE-3C77FDC262BF}"/>
    <hyperlink ref="J36" r:id="rId76" xr:uid="{179327C2-099E-487F-863F-75897D7C7C96}"/>
    <hyperlink ref="O36" r:id="rId77" xr:uid="{A84A869E-2355-4DDB-BA7A-5BC80C3AF5DF}"/>
    <hyperlink ref="L36" r:id="rId78" xr:uid="{8AE31055-75F6-428C-BB8C-CB9FE6B4117F}"/>
    <hyperlink ref="J37" r:id="rId79" display="SIMATIC S7 PLC" xr:uid="{E3A21B2F-F869-455C-BEEF-A09D8D2C8D46}"/>
    <hyperlink ref="L37" r:id="rId80" display="Metasploit" xr:uid="{B2B38904-AAC3-48DC-BC67-126A8C874A0A}"/>
    <hyperlink ref="O37" r:id="rId81" xr:uid="{948D1FCE-1077-4BAE-9A7D-89FACEF6116C}"/>
    <hyperlink ref="O43" r:id="rId82" xr:uid="{AF30E5CF-49DA-465D-BBCD-5F12529F01FF}"/>
    <hyperlink ref="O42" r:id="rId83" xr:uid="{0388CE82-550E-4493-A19A-BDF03B4E190F}"/>
    <hyperlink ref="J47" r:id="rId84" xr:uid="{E01F3A0F-BA74-4AB6-BAE6-D26BD2A5EE6A}"/>
    <hyperlink ref="L47" r:id="rId85" xr:uid="{23182AC8-B3E6-452E-9F1E-C2DC46A60124}"/>
    <hyperlink ref="O47" r:id="rId86" xr:uid="{52DF8C61-666D-4364-8BA5-CF997C1DEBD4}"/>
    <hyperlink ref="J34" r:id="rId87" xr:uid="{B5DA0486-07E8-48C2-A338-425C42956F8E}"/>
    <hyperlink ref="L34" r:id="rId88" xr:uid="{D7FCDA54-5D00-4C9C-A359-C107A0932D6F}"/>
    <hyperlink ref="O34" r:id="rId89" xr:uid="{DA7DC089-3FE0-4975-9F03-C19CA5BBA5A2}"/>
    <hyperlink ref="J48" r:id="rId90" xr:uid="{B548013D-EE2C-4AA3-93F2-1BBB5BC13414}"/>
    <hyperlink ref="L48" r:id="rId91" xr:uid="{C9AEA185-C74F-4033-8C5A-30D446945694}"/>
    <hyperlink ref="O48" r:id="rId92" xr:uid="{A0DE3D84-ADB3-46FC-B45A-BBCBF4AA4684}"/>
    <hyperlink ref="L31" r:id="rId93" display="Metasploit" xr:uid="{716C8EDF-E24F-40A0-87F7-62E7064B2081}"/>
    <hyperlink ref="J35" r:id="rId94" xr:uid="{F8307F75-204B-427F-95E0-04CBF9E6A325}"/>
    <hyperlink ref="L35" r:id="rId95" xr:uid="{7C9112D4-4ED7-4A36-90D1-2076765B3E46}"/>
    <hyperlink ref="O35" r:id="rId96" xr:uid="{3F78353D-B818-45A1-A60D-F5ADE98B1754}"/>
    <hyperlink ref="J32" r:id="rId97" xr:uid="{F3EDD8A3-FE54-466A-94F0-7363D5C4C723}"/>
    <hyperlink ref="L32" r:id="rId98" display="Metasploit" xr:uid="{749A8149-2790-4334-8D06-B0E475835EE0}"/>
    <hyperlink ref="O32" r:id="rId99" xr:uid="{E9702524-B932-4231-B2EC-D2815A9533FB}"/>
    <hyperlink ref="L33" r:id="rId100" xr:uid="{4461CE32-DAFF-4BA2-ACCA-CB3842FD32DD}"/>
    <hyperlink ref="J33" r:id="rId101" display="Siemens S7 PLC" xr:uid="{2835C45A-0512-4B50-8AFA-CDB0A508B947}"/>
    <hyperlink ref="O33" r:id="rId102" xr:uid="{AFF1EE1A-C6D8-4D8D-998F-C3120679D4C6}"/>
    <hyperlink ref="L46" r:id="rId103" xr:uid="{A18050FA-EB84-44FB-A655-4C584238E98C}"/>
    <hyperlink ref="J46" r:id="rId104" display="Siemens S7 PLC" xr:uid="{96830E96-79C3-42EB-A726-996D3182631B}"/>
    <hyperlink ref="O46" r:id="rId105" xr:uid="{F485F349-332E-4ADF-9B50-9454F90E262F}"/>
    <hyperlink ref="J44" r:id="rId106" xr:uid="{F572E5CE-661A-4F5E-9995-C3F004A750AB}"/>
    <hyperlink ref="L44" r:id="rId107" display="Metasploit" xr:uid="{748DD10B-21BF-4940-B9CE-D7DF2BC431DD}"/>
    <hyperlink ref="O44" r:id="rId108" xr:uid="{A8680FEB-2F54-4A4B-8332-2E4437FC6B80}"/>
    <hyperlink ref="L38" r:id="rId109" display="Metasploit: vnc_keyboard_exec.rb" xr:uid="{A3600150-A3FA-4D62-8144-40AD17FA51AF}"/>
    <hyperlink ref="O38" r:id="rId110" xr:uid="{AF532774-0AE2-4EB2-BBC1-08CE7B2EECB2}"/>
    <hyperlink ref="O40" r:id="rId111" xr:uid="{E5F4E320-4619-4ECE-8EAD-F1F56C8A4B13}"/>
    <hyperlink ref="L40" r:id="rId112" display="Metasploit: vnc_keyboard_exec.rb" xr:uid="{B6D68A05-ED5E-41DC-AD93-0C65D9DD4CB1}"/>
    <hyperlink ref="J39" r:id="rId113" xr:uid="{33995001-D685-44A5-A6B9-BDAA1AB563D7}"/>
    <hyperlink ref="L39" r:id="rId114" display="Metasploit: vnc_keyboard_exec.rb" xr:uid="{527348C2-70A5-4626-A0E1-25A48BC3E4D4}"/>
    <hyperlink ref="O39" r:id="rId115" xr:uid="{303BDB10-312E-4268-824E-922327D7BB9E}"/>
    <hyperlink ref="J41" r:id="rId116" xr:uid="{B017CFAB-1538-4D17-9E59-33D957B1FA11}"/>
    <hyperlink ref="L41" r:id="rId117" display="Metasploit: vnc_keyboard_exec.rb" xr:uid="{670BBF81-6164-470E-B352-84407A1F53E8}"/>
    <hyperlink ref="O41" r:id="rId118" xr:uid="{08E6FAE7-1840-46CE-A224-6BD37C4D1210}"/>
    <hyperlink ref="L21" r:id="rId119" display="Ethersploit-IP_x0009_" xr:uid="{5B8E1199-7156-4A05-81CF-D72F51E7E034}"/>
    <hyperlink ref="J21" r:id="rId120" xr:uid="{9D0CB884-091B-4F49-8CEE-0FB6BE4CBA2D}"/>
    <hyperlink ref="O21" r:id="rId121" xr:uid="{21F52F0D-D245-4982-A693-BAB3D1604225}"/>
    <hyperlink ref="O14" r:id="rId122" xr:uid="{E4F73969-0558-47F7-BE11-1B7E1D092536}"/>
    <hyperlink ref="L14" r:id="rId123" display="FreyrSCADA DNP3 Client (Master)" xr:uid="{812D9CC0-66B8-427F-B320-5131A3C221F5}"/>
    <hyperlink ref="J14" r:id="rId124" display="FreyrSCADA DNP3 Server (Outstation)" xr:uid="{4F327810-3A91-498F-AD77-B6FDD064087E}"/>
  </hyperlinks>
  <pageMargins left="0.7" right="0.7" top="0.75" bottom="0.75" header="0.3" footer="0.3"/>
  <pageSetup orientation="portrait" horizontalDpi="1200" verticalDpi="1200" r:id="rId1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08D5-84B5-4402-9F8F-6E9CAFBBD4A9}">
  <dimension ref="B1:AT50"/>
  <sheetViews>
    <sheetView zoomScale="30" zoomScaleNormal="30" zoomScaleSheetLayoutView="30" workbookViewId="0">
      <selection activeCell="S3" sqref="S3:Y3"/>
    </sheetView>
  </sheetViews>
  <sheetFormatPr baseColWidth="10" defaultColWidth="29.7109375" defaultRowHeight="27.75" customHeight="1" x14ac:dyDescent="0.25"/>
  <cols>
    <col min="2" max="2" width="39.28515625" customWidth="1"/>
    <col min="5" max="5" width="23" customWidth="1"/>
    <col min="6" max="6" width="16.85546875" customWidth="1"/>
    <col min="7" max="7" width="20.42578125" customWidth="1"/>
    <col min="8" max="8" width="12.140625" customWidth="1"/>
    <col min="10" max="10" width="39.7109375" customWidth="1"/>
    <col min="11" max="11" width="19.28515625" customWidth="1"/>
    <col min="12" max="12" width="43.140625" customWidth="1"/>
    <col min="13" max="13" width="21.5703125" customWidth="1"/>
    <col min="14" max="14" width="19.28515625" customWidth="1"/>
    <col min="15" max="15" width="21.140625" customWidth="1"/>
    <col min="16" max="16" width="59.140625" customWidth="1"/>
    <col min="17" max="17" width="36.140625" customWidth="1"/>
    <col min="18" max="18" width="41" customWidth="1"/>
    <col min="19" max="19" width="70.5703125" customWidth="1"/>
    <col min="20" max="20" width="10.7109375" customWidth="1"/>
    <col min="21" max="21" width="20.28515625" customWidth="1"/>
    <col min="22" max="22" width="31.85546875" customWidth="1"/>
    <col min="23" max="23" width="16.5703125" customWidth="1"/>
    <col min="24" max="24" width="29" customWidth="1"/>
    <col min="25" max="25" width="24" customWidth="1"/>
    <col min="26" max="26" width="36.5703125" customWidth="1"/>
    <col min="27" max="27" width="10.5703125" customWidth="1"/>
    <col min="28" max="28" width="19.7109375" customWidth="1"/>
    <col min="32" max="32" width="21.42578125" customWidth="1"/>
    <col min="33" max="33" width="61.28515625" customWidth="1"/>
    <col min="34" max="34" width="16.42578125" customWidth="1"/>
    <col min="35" max="35" width="19.7109375" customWidth="1"/>
    <col min="39" max="39" width="25.7109375" customWidth="1"/>
    <col min="40" max="40" width="35" customWidth="1"/>
  </cols>
  <sheetData>
    <row r="1" spans="2:46" ht="27.75" customHeight="1" x14ac:dyDescent="0.25">
      <c r="R1" s="90" t="s">
        <v>325</v>
      </c>
      <c r="Y1" s="211"/>
      <c r="Z1" s="211"/>
      <c r="AA1" s="211"/>
      <c r="AB1" s="211"/>
      <c r="AC1" s="211"/>
      <c r="AD1" s="211"/>
      <c r="AE1" s="211"/>
    </row>
    <row r="2" spans="2:46" ht="27.75" customHeight="1" x14ac:dyDescent="0.35">
      <c r="Q2" s="124" t="s">
        <v>447</v>
      </c>
      <c r="R2" s="90" t="s">
        <v>304</v>
      </c>
      <c r="S2" s="248" t="s">
        <v>389</v>
      </c>
      <c r="T2" s="248"/>
      <c r="U2" s="248"/>
      <c r="V2" s="248"/>
      <c r="W2" s="248"/>
      <c r="X2" s="248"/>
      <c r="Y2" s="249"/>
      <c r="Z2" s="250" t="s">
        <v>390</v>
      </c>
      <c r="AA2" s="251"/>
      <c r="AB2" s="251"/>
      <c r="AC2" s="251"/>
      <c r="AD2" s="251"/>
      <c r="AE2" s="251"/>
      <c r="AF2" s="251"/>
      <c r="AG2" s="244" t="s">
        <v>391</v>
      </c>
      <c r="AH2" s="245"/>
      <c r="AI2" s="245"/>
      <c r="AJ2" s="245"/>
      <c r="AK2" s="245"/>
      <c r="AL2" s="245"/>
      <c r="AM2" s="245"/>
      <c r="AN2" s="246" t="s">
        <v>392</v>
      </c>
      <c r="AO2" s="247"/>
      <c r="AP2" s="247"/>
      <c r="AQ2" s="247"/>
      <c r="AR2" s="247"/>
      <c r="AS2" s="247"/>
      <c r="AT2" s="247"/>
    </row>
    <row r="3" spans="2:46" ht="40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77" t="s">
        <v>438</v>
      </c>
      <c r="R3" s="77" t="s">
        <v>439</v>
      </c>
      <c r="S3" s="223" t="s">
        <v>440</v>
      </c>
      <c r="T3" s="223" t="s">
        <v>441</v>
      </c>
      <c r="U3" s="223" t="s">
        <v>442</v>
      </c>
      <c r="V3" s="223" t="s">
        <v>443</v>
      </c>
      <c r="W3" s="223" t="s">
        <v>444</v>
      </c>
      <c r="X3" s="223" t="s">
        <v>445</v>
      </c>
      <c r="Y3" s="223" t="s">
        <v>446</v>
      </c>
      <c r="Z3" s="223" t="s">
        <v>440</v>
      </c>
      <c r="AA3" s="223" t="s">
        <v>441</v>
      </c>
      <c r="AB3" s="223" t="s">
        <v>442</v>
      </c>
      <c r="AC3" s="223" t="s">
        <v>443</v>
      </c>
      <c r="AD3" s="223" t="s">
        <v>444</v>
      </c>
      <c r="AE3" s="223" t="s">
        <v>445</v>
      </c>
      <c r="AF3" s="223" t="s">
        <v>446</v>
      </c>
      <c r="AG3" s="223" t="s">
        <v>440</v>
      </c>
      <c r="AH3" s="223" t="s">
        <v>441</v>
      </c>
      <c r="AI3" s="223" t="s">
        <v>442</v>
      </c>
      <c r="AJ3" s="223" t="s">
        <v>443</v>
      </c>
      <c r="AK3" s="223" t="s">
        <v>444</v>
      </c>
      <c r="AL3" s="223" t="s">
        <v>445</v>
      </c>
      <c r="AM3" s="223" t="s">
        <v>446</v>
      </c>
      <c r="AN3" s="223" t="s">
        <v>440</v>
      </c>
      <c r="AO3" s="223" t="s">
        <v>441</v>
      </c>
      <c r="AP3" s="223" t="s">
        <v>442</v>
      </c>
      <c r="AQ3" s="223" t="s">
        <v>443</v>
      </c>
      <c r="AR3" s="223" t="s">
        <v>444</v>
      </c>
      <c r="AS3" s="223" t="s">
        <v>445</v>
      </c>
      <c r="AT3" s="223" t="s">
        <v>446</v>
      </c>
    </row>
    <row r="4" spans="2:46" ht="54.7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476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25" t="s">
        <v>433</v>
      </c>
      <c r="R4" s="225" t="s">
        <v>433</v>
      </c>
      <c r="S4" s="230">
        <v>1917.2430300000001</v>
      </c>
      <c r="T4" s="115">
        <v>2</v>
      </c>
      <c r="U4" s="230">
        <v>16</v>
      </c>
      <c r="V4" s="236"/>
      <c r="W4" s="236"/>
      <c r="X4" s="236"/>
      <c r="Y4" s="236"/>
      <c r="Z4" s="230">
        <v>2027397</v>
      </c>
      <c r="AA4" s="233">
        <v>1</v>
      </c>
      <c r="AB4" s="230">
        <v>1</v>
      </c>
      <c r="AC4" s="236"/>
      <c r="AD4" s="236"/>
      <c r="AE4" s="236"/>
      <c r="AF4" s="236"/>
      <c r="AG4" s="234" t="s">
        <v>336</v>
      </c>
      <c r="AH4" s="234">
        <v>3</v>
      </c>
      <c r="AI4" s="234">
        <v>5</v>
      </c>
      <c r="AJ4" s="236"/>
      <c r="AK4" s="236"/>
      <c r="AL4" s="236"/>
      <c r="AM4" s="236"/>
      <c r="AN4" s="234" t="s">
        <v>21</v>
      </c>
      <c r="AO4" s="234">
        <v>0</v>
      </c>
      <c r="AP4" s="234">
        <v>0</v>
      </c>
    </row>
    <row r="5" spans="2:46" ht="75.7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25" t="s">
        <v>433</v>
      </c>
      <c r="R5" s="225" t="s">
        <v>433</v>
      </c>
      <c r="S5" s="230" t="s">
        <v>305</v>
      </c>
      <c r="T5" s="115">
        <v>3</v>
      </c>
      <c r="U5" s="230">
        <v>152</v>
      </c>
      <c r="V5" s="236"/>
      <c r="W5" s="236"/>
      <c r="X5" s="236"/>
      <c r="Y5" s="236"/>
      <c r="Z5" s="230" t="s">
        <v>21</v>
      </c>
      <c r="AA5" s="233">
        <v>0</v>
      </c>
      <c r="AB5" s="230">
        <v>0</v>
      </c>
      <c r="AC5" s="236"/>
      <c r="AD5" s="236"/>
      <c r="AE5" s="236"/>
      <c r="AF5" s="236"/>
      <c r="AG5" s="234" t="s">
        <v>337</v>
      </c>
      <c r="AH5" s="234">
        <v>2</v>
      </c>
      <c r="AI5" s="234">
        <v>4</v>
      </c>
      <c r="AJ5" s="236"/>
      <c r="AK5" s="236"/>
      <c r="AL5" s="236"/>
      <c r="AM5" s="236"/>
      <c r="AN5" s="234" t="s">
        <v>21</v>
      </c>
      <c r="AO5" s="234">
        <v>0</v>
      </c>
      <c r="AP5" s="234">
        <v>0</v>
      </c>
    </row>
    <row r="6" spans="2:46" ht="124.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25" t="s">
        <v>433</v>
      </c>
      <c r="R6" s="225" t="s">
        <v>433</v>
      </c>
      <c r="S6" s="230" t="s">
        <v>306</v>
      </c>
      <c r="T6" s="233">
        <v>25</v>
      </c>
      <c r="U6" s="230">
        <v>268</v>
      </c>
      <c r="V6" s="236"/>
      <c r="W6" s="236"/>
      <c r="X6" s="236"/>
      <c r="Y6" s="236"/>
      <c r="Z6" s="231" t="s">
        <v>332</v>
      </c>
      <c r="AA6" s="233">
        <v>8</v>
      </c>
      <c r="AB6" s="230">
        <v>31</v>
      </c>
      <c r="AC6" s="236"/>
      <c r="AD6" s="236"/>
      <c r="AE6" s="236"/>
      <c r="AF6" s="236"/>
      <c r="AG6" s="234" t="s">
        <v>456</v>
      </c>
      <c r="AH6" s="234">
        <v>10</v>
      </c>
      <c r="AI6" s="234">
        <v>35</v>
      </c>
      <c r="AJ6" s="236"/>
      <c r="AK6" s="236"/>
      <c r="AL6" s="236"/>
      <c r="AM6" s="236"/>
      <c r="AN6" s="234" t="s">
        <v>21</v>
      </c>
      <c r="AO6" s="234">
        <v>0</v>
      </c>
      <c r="AP6" s="234">
        <v>0</v>
      </c>
    </row>
    <row r="7" spans="2:46" ht="53.25" customHeight="1" x14ac:dyDescent="0.25">
      <c r="B7" s="14" t="s">
        <v>16</v>
      </c>
      <c r="C7" s="4" t="s">
        <v>82</v>
      </c>
      <c r="D7" s="4" t="s">
        <v>112</v>
      </c>
      <c r="E7" s="4" t="s">
        <v>196</v>
      </c>
      <c r="F7" s="4" t="s">
        <v>21</v>
      </c>
      <c r="G7" s="2" t="s">
        <v>21</v>
      </c>
      <c r="H7" s="2">
        <v>7</v>
      </c>
      <c r="I7" s="10" t="s">
        <v>87</v>
      </c>
      <c r="J7" s="1" t="s">
        <v>85</v>
      </c>
      <c r="K7" s="2" t="s">
        <v>37</v>
      </c>
      <c r="L7" s="1" t="s">
        <v>84</v>
      </c>
      <c r="M7" s="2" t="s">
        <v>37</v>
      </c>
      <c r="N7" s="4" t="s">
        <v>81</v>
      </c>
      <c r="O7" s="212" t="s">
        <v>12</v>
      </c>
      <c r="P7" s="221" t="s">
        <v>265</v>
      </c>
      <c r="Q7" s="225" t="s">
        <v>432</v>
      </c>
      <c r="R7" s="225" t="s">
        <v>432</v>
      </c>
      <c r="S7" s="230">
        <v>1917</v>
      </c>
      <c r="T7" s="115">
        <v>1</v>
      </c>
      <c r="U7" s="230">
        <v>12</v>
      </c>
      <c r="V7" s="236"/>
      <c r="W7" s="236"/>
      <c r="X7" s="236"/>
      <c r="Y7" s="236"/>
      <c r="Z7" s="230" t="s">
        <v>21</v>
      </c>
      <c r="AA7" s="233">
        <v>0</v>
      </c>
      <c r="AB7" s="230">
        <v>0</v>
      </c>
      <c r="AC7" s="236"/>
      <c r="AD7" s="236"/>
      <c r="AE7" s="236"/>
      <c r="AF7" s="236"/>
      <c r="AG7" s="234" t="s">
        <v>337</v>
      </c>
      <c r="AH7" s="234">
        <v>2</v>
      </c>
      <c r="AI7" s="234">
        <v>4</v>
      </c>
      <c r="AJ7" s="236"/>
      <c r="AK7" s="236"/>
      <c r="AL7" s="236"/>
      <c r="AM7" s="236"/>
      <c r="AN7" s="235" t="s">
        <v>359</v>
      </c>
      <c r="AO7" s="234">
        <v>3</v>
      </c>
      <c r="AP7" s="234"/>
    </row>
    <row r="8" spans="2:46" ht="75" customHeight="1" x14ac:dyDescent="0.25">
      <c r="B8" s="57" t="s">
        <v>17</v>
      </c>
      <c r="C8" s="16" t="s">
        <v>48</v>
      </c>
      <c r="D8" s="16" t="s">
        <v>113</v>
      </c>
      <c r="E8" s="16" t="s">
        <v>196</v>
      </c>
      <c r="F8" s="16" t="s">
        <v>21</v>
      </c>
      <c r="G8" s="57" t="s">
        <v>19</v>
      </c>
      <c r="H8" s="16">
        <v>8</v>
      </c>
      <c r="I8" s="16" t="s">
        <v>184</v>
      </c>
      <c r="J8" s="58" t="s">
        <v>180</v>
      </c>
      <c r="K8" s="16" t="s">
        <v>172</v>
      </c>
      <c r="L8" s="58" t="s">
        <v>181</v>
      </c>
      <c r="M8" s="16" t="s">
        <v>129</v>
      </c>
      <c r="N8" s="16" t="s">
        <v>185</v>
      </c>
      <c r="O8" s="58" t="s">
        <v>12</v>
      </c>
      <c r="P8" s="70" t="s">
        <v>225</v>
      </c>
      <c r="Q8" s="225" t="s">
        <v>433</v>
      </c>
      <c r="R8" s="225" t="s">
        <v>433</v>
      </c>
      <c r="S8" s="231">
        <v>15398.153990000001</v>
      </c>
      <c r="T8" s="115">
        <v>2</v>
      </c>
      <c r="U8" s="230">
        <v>6</v>
      </c>
      <c r="V8" s="236"/>
      <c r="W8" s="236"/>
      <c r="X8" s="236"/>
      <c r="Y8" s="236"/>
      <c r="Z8" s="230" t="s">
        <v>21</v>
      </c>
      <c r="AA8" s="233">
        <v>0</v>
      </c>
      <c r="AB8" s="230">
        <v>0</v>
      </c>
      <c r="AC8" s="236"/>
      <c r="AD8" s="236"/>
      <c r="AE8" s="236"/>
      <c r="AF8" s="236"/>
      <c r="AG8" s="234" t="s">
        <v>337</v>
      </c>
      <c r="AH8" s="234">
        <v>2</v>
      </c>
      <c r="AI8" s="234">
        <v>2</v>
      </c>
      <c r="AJ8" s="236"/>
      <c r="AK8" s="236"/>
      <c r="AL8" s="236"/>
      <c r="AM8" s="236"/>
      <c r="AN8" s="234" t="s">
        <v>21</v>
      </c>
      <c r="AO8" s="234">
        <v>0</v>
      </c>
      <c r="AP8" s="234">
        <v>0</v>
      </c>
    </row>
    <row r="9" spans="2:46" ht="58.5" customHeight="1" x14ac:dyDescent="0.25">
      <c r="B9" s="59" t="s">
        <v>18</v>
      </c>
      <c r="C9" s="17" t="s">
        <v>134</v>
      </c>
      <c r="D9" s="17" t="s">
        <v>116</v>
      </c>
      <c r="E9" s="17" t="s">
        <v>196</v>
      </c>
      <c r="F9" s="19" t="s">
        <v>21</v>
      </c>
      <c r="G9" s="19" t="s">
        <v>21</v>
      </c>
      <c r="H9" s="17">
        <v>10</v>
      </c>
      <c r="I9" s="18" t="s">
        <v>135</v>
      </c>
      <c r="J9" s="19" t="s">
        <v>136</v>
      </c>
      <c r="K9" s="17" t="s">
        <v>131</v>
      </c>
      <c r="L9" s="29" t="s">
        <v>137</v>
      </c>
      <c r="M9" s="17" t="s">
        <v>64</v>
      </c>
      <c r="N9" s="17" t="s">
        <v>138</v>
      </c>
      <c r="O9" s="29" t="s">
        <v>12</v>
      </c>
      <c r="P9" s="71" t="s">
        <v>474</v>
      </c>
      <c r="Q9" s="225" t="s">
        <v>433</v>
      </c>
      <c r="R9" s="225" t="s">
        <v>433</v>
      </c>
      <c r="S9" s="230" t="s">
        <v>307</v>
      </c>
      <c r="T9" s="115">
        <v>6</v>
      </c>
      <c r="U9" s="230">
        <v>527</v>
      </c>
      <c r="V9" s="236"/>
      <c r="W9" s="236"/>
      <c r="X9" s="236"/>
      <c r="Y9" s="236"/>
      <c r="Z9" s="230" t="s">
        <v>328</v>
      </c>
      <c r="AA9" s="233">
        <v>2</v>
      </c>
      <c r="AB9" s="230">
        <v>2</v>
      </c>
      <c r="AC9" s="236"/>
      <c r="AD9" s="236"/>
      <c r="AE9" s="236"/>
      <c r="AF9" s="236"/>
      <c r="AG9" s="234" t="s">
        <v>338</v>
      </c>
      <c r="AH9" s="234">
        <v>4</v>
      </c>
      <c r="AI9" s="234">
        <v>6</v>
      </c>
      <c r="AJ9" s="236"/>
      <c r="AK9" s="236"/>
      <c r="AL9" s="236"/>
      <c r="AM9" s="236"/>
      <c r="AN9" s="234" t="s">
        <v>21</v>
      </c>
      <c r="AO9" s="234">
        <v>0</v>
      </c>
      <c r="AP9" s="234">
        <v>0</v>
      </c>
    </row>
    <row r="10" spans="2:46" ht="90.75" customHeight="1" x14ac:dyDescent="0.25">
      <c r="B10" s="33" t="s">
        <v>4</v>
      </c>
      <c r="C10" s="32" t="s">
        <v>3</v>
      </c>
      <c r="D10" s="32" t="s">
        <v>114</v>
      </c>
      <c r="E10" s="32" t="s">
        <v>196</v>
      </c>
      <c r="F10" s="30" t="s">
        <v>21</v>
      </c>
      <c r="G10" s="30" t="s">
        <v>21</v>
      </c>
      <c r="H10" s="30">
        <v>11</v>
      </c>
      <c r="I10" s="32" t="s">
        <v>78</v>
      </c>
      <c r="J10" s="34" t="s">
        <v>65</v>
      </c>
      <c r="K10" s="32" t="s">
        <v>37</v>
      </c>
      <c r="L10" s="34" t="s">
        <v>49</v>
      </c>
      <c r="M10" s="32" t="s">
        <v>34</v>
      </c>
      <c r="N10" s="32" t="s">
        <v>5</v>
      </c>
      <c r="O10" s="34" t="s">
        <v>13</v>
      </c>
      <c r="P10" s="214" t="s">
        <v>246</v>
      </c>
      <c r="Q10" s="225" t="s">
        <v>432</v>
      </c>
      <c r="R10" s="225" t="s">
        <v>432</v>
      </c>
      <c r="S10" s="230" t="s">
        <v>21</v>
      </c>
      <c r="T10" s="115">
        <v>0</v>
      </c>
      <c r="U10" s="230">
        <v>0</v>
      </c>
      <c r="V10" s="236"/>
      <c r="W10" s="236"/>
      <c r="X10" s="236"/>
      <c r="Y10" s="236"/>
      <c r="Z10" s="230">
        <v>2027397</v>
      </c>
      <c r="AA10" s="233">
        <v>1</v>
      </c>
      <c r="AB10" s="230">
        <v>1</v>
      </c>
      <c r="AC10" s="236"/>
      <c r="AD10" s="236"/>
      <c r="AE10" s="236"/>
      <c r="AF10" s="236"/>
      <c r="AG10" s="234" t="s">
        <v>336</v>
      </c>
      <c r="AH10" s="234">
        <v>3</v>
      </c>
      <c r="AI10" s="234">
        <v>9</v>
      </c>
      <c r="AJ10" s="236"/>
      <c r="AK10" s="236"/>
      <c r="AL10" s="236"/>
      <c r="AM10" s="236"/>
      <c r="AN10" s="234" t="s">
        <v>21</v>
      </c>
      <c r="AO10" s="234">
        <v>0</v>
      </c>
      <c r="AP10" s="234">
        <v>0</v>
      </c>
    </row>
    <row r="11" spans="2:46" ht="54.75" customHeight="1" x14ac:dyDescent="0.25">
      <c r="B11" s="33" t="s">
        <v>4</v>
      </c>
      <c r="C11" s="32" t="s">
        <v>3</v>
      </c>
      <c r="D11" s="32" t="s">
        <v>114</v>
      </c>
      <c r="E11" s="32" t="s">
        <v>196</v>
      </c>
      <c r="F11" s="30" t="s">
        <v>21</v>
      </c>
      <c r="G11" s="30" t="s">
        <v>21</v>
      </c>
      <c r="H11" s="30">
        <v>11</v>
      </c>
      <c r="I11" s="32" t="s">
        <v>79</v>
      </c>
      <c r="J11" s="34" t="s">
        <v>9</v>
      </c>
      <c r="K11" s="32" t="s">
        <v>34</v>
      </c>
      <c r="L11" s="34" t="s">
        <v>50</v>
      </c>
      <c r="M11" s="32" t="s">
        <v>34</v>
      </c>
      <c r="N11" s="32" t="s">
        <v>2</v>
      </c>
      <c r="O11" s="34" t="s">
        <v>13</v>
      </c>
      <c r="P11" s="214" t="s">
        <v>247</v>
      </c>
      <c r="Q11" s="225" t="s">
        <v>432</v>
      </c>
      <c r="R11" s="225" t="s">
        <v>432</v>
      </c>
      <c r="S11" s="231" t="s">
        <v>315</v>
      </c>
      <c r="T11" s="115">
        <v>3</v>
      </c>
      <c r="U11" s="230">
        <v>4</v>
      </c>
      <c r="V11" s="236"/>
      <c r="W11" s="236"/>
      <c r="X11" s="236"/>
      <c r="Y11" s="236"/>
      <c r="Z11" s="230" t="s">
        <v>21</v>
      </c>
      <c r="AA11" s="233">
        <v>0</v>
      </c>
      <c r="AB11" s="230">
        <v>0</v>
      </c>
      <c r="AC11" s="236"/>
      <c r="AD11" s="236"/>
      <c r="AE11" s="236"/>
      <c r="AF11" s="236"/>
      <c r="AG11" s="234" t="s">
        <v>337</v>
      </c>
      <c r="AH11" s="234">
        <v>2</v>
      </c>
      <c r="AI11" s="234">
        <v>4</v>
      </c>
      <c r="AJ11" s="236"/>
      <c r="AK11" s="236"/>
      <c r="AL11" s="236"/>
      <c r="AM11" s="236"/>
      <c r="AN11" s="235" t="s">
        <v>360</v>
      </c>
      <c r="AO11" s="234">
        <v>2</v>
      </c>
      <c r="AP11" s="234">
        <v>2</v>
      </c>
    </row>
    <row r="12" spans="2:46" ht="62.25" customHeight="1" x14ac:dyDescent="0.25">
      <c r="B12" s="33" t="s">
        <v>4</v>
      </c>
      <c r="C12" s="32" t="s">
        <v>3</v>
      </c>
      <c r="D12" s="32" t="s">
        <v>114</v>
      </c>
      <c r="E12" s="32" t="s">
        <v>196</v>
      </c>
      <c r="F12" s="30" t="s">
        <v>21</v>
      </c>
      <c r="G12" s="30" t="s">
        <v>21</v>
      </c>
      <c r="H12" s="30">
        <v>11</v>
      </c>
      <c r="I12" s="32" t="s">
        <v>80</v>
      </c>
      <c r="J12" s="34" t="s">
        <v>9</v>
      </c>
      <c r="K12" s="32" t="s">
        <v>34</v>
      </c>
      <c r="L12" s="34" t="s">
        <v>98</v>
      </c>
      <c r="M12" s="32" t="s">
        <v>34</v>
      </c>
      <c r="N12" s="32" t="s">
        <v>2</v>
      </c>
      <c r="O12" s="34" t="s">
        <v>14</v>
      </c>
      <c r="P12" s="36" t="s">
        <v>475</v>
      </c>
      <c r="Q12" s="225" t="s">
        <v>432</v>
      </c>
      <c r="R12" s="225" t="s">
        <v>432</v>
      </c>
      <c r="S12" s="231">
        <v>15071.177890000001</v>
      </c>
      <c r="T12" s="115">
        <v>2</v>
      </c>
      <c r="U12" s="230">
        <v>2</v>
      </c>
      <c r="V12" s="236"/>
      <c r="W12" s="236"/>
      <c r="X12" s="236"/>
      <c r="Y12" s="236"/>
      <c r="Z12" s="230" t="s">
        <v>21</v>
      </c>
      <c r="AA12" s="233">
        <v>0</v>
      </c>
      <c r="AB12" s="230">
        <v>0</v>
      </c>
      <c r="AC12" s="236"/>
      <c r="AD12" s="236"/>
      <c r="AE12" s="236"/>
      <c r="AF12" s="236"/>
      <c r="AG12" s="234" t="s">
        <v>337</v>
      </c>
      <c r="AH12" s="234">
        <v>2</v>
      </c>
      <c r="AI12" s="234">
        <v>4</v>
      </c>
      <c r="AJ12" s="236"/>
      <c r="AK12" s="236"/>
      <c r="AL12" s="236"/>
      <c r="AM12" s="236"/>
      <c r="AN12" s="235">
        <v>1111006</v>
      </c>
      <c r="AO12" s="234">
        <v>1</v>
      </c>
      <c r="AP12" s="234">
        <v>1</v>
      </c>
    </row>
    <row r="13" spans="2:46" ht="69.75" customHeight="1" x14ac:dyDescent="0.25">
      <c r="B13" s="37" t="s">
        <v>4</v>
      </c>
      <c r="C13" s="30" t="s">
        <v>10</v>
      </c>
      <c r="D13" s="30" t="s">
        <v>115</v>
      </c>
      <c r="E13" s="32" t="s">
        <v>196</v>
      </c>
      <c r="F13" s="30" t="s">
        <v>21</v>
      </c>
      <c r="G13" s="30" t="s">
        <v>21</v>
      </c>
      <c r="H13" s="30">
        <v>21</v>
      </c>
      <c r="I13" s="32" t="s">
        <v>62</v>
      </c>
      <c r="J13" s="34" t="s">
        <v>9</v>
      </c>
      <c r="K13" s="32" t="s">
        <v>34</v>
      </c>
      <c r="L13" s="34" t="s">
        <v>35</v>
      </c>
      <c r="M13" s="32" t="s">
        <v>34</v>
      </c>
      <c r="N13" s="32" t="s">
        <v>2</v>
      </c>
      <c r="O13" s="34" t="s">
        <v>12</v>
      </c>
      <c r="P13" s="214" t="s">
        <v>250</v>
      </c>
      <c r="Q13" s="225" t="s">
        <v>432</v>
      </c>
      <c r="R13" s="225" t="s">
        <v>432</v>
      </c>
      <c r="S13" s="231" t="s">
        <v>316</v>
      </c>
      <c r="T13" s="115">
        <v>4</v>
      </c>
      <c r="U13" s="230">
        <v>21</v>
      </c>
      <c r="V13" s="236"/>
      <c r="W13" s="236"/>
      <c r="X13" s="236"/>
      <c r="Y13" s="236"/>
      <c r="Z13" s="230" t="s">
        <v>21</v>
      </c>
      <c r="AA13" s="233">
        <v>0</v>
      </c>
      <c r="AB13" s="230">
        <v>0</v>
      </c>
      <c r="AC13" s="236"/>
      <c r="AD13" s="236"/>
      <c r="AE13" s="236"/>
      <c r="AF13" s="236"/>
      <c r="AG13" s="234" t="s">
        <v>337</v>
      </c>
      <c r="AH13" s="234">
        <v>2</v>
      </c>
      <c r="AI13" s="234">
        <v>12</v>
      </c>
      <c r="AJ13" s="236"/>
      <c r="AK13" s="236"/>
      <c r="AL13" s="236"/>
      <c r="AM13" s="236"/>
      <c r="AN13" s="235">
        <v>1111006</v>
      </c>
      <c r="AO13" s="234">
        <v>1</v>
      </c>
      <c r="AP13" s="234">
        <v>20</v>
      </c>
    </row>
    <row r="14" spans="2:46" ht="67.5" customHeight="1" x14ac:dyDescent="0.25">
      <c r="B14" s="37" t="s">
        <v>4</v>
      </c>
      <c r="C14" s="30" t="s">
        <v>10</v>
      </c>
      <c r="D14" s="30" t="s">
        <v>115</v>
      </c>
      <c r="E14" s="32" t="s">
        <v>196</v>
      </c>
      <c r="F14" s="30" t="s">
        <v>21</v>
      </c>
      <c r="G14" s="30" t="s">
        <v>21</v>
      </c>
      <c r="H14" s="30">
        <v>27</v>
      </c>
      <c r="I14" s="32" t="s">
        <v>96</v>
      </c>
      <c r="J14" s="31" t="s">
        <v>85</v>
      </c>
      <c r="K14" s="30" t="s">
        <v>37</v>
      </c>
      <c r="L14" s="31" t="s">
        <v>84</v>
      </c>
      <c r="M14" s="30" t="s">
        <v>37</v>
      </c>
      <c r="N14" s="30" t="s">
        <v>83</v>
      </c>
      <c r="O14" s="34" t="s">
        <v>12</v>
      </c>
      <c r="P14" s="214" t="s">
        <v>249</v>
      </c>
      <c r="Q14" s="225" t="s">
        <v>432</v>
      </c>
      <c r="R14" s="225" t="s">
        <v>432</v>
      </c>
      <c r="S14" s="230">
        <v>1917</v>
      </c>
      <c r="T14" s="115">
        <v>1</v>
      </c>
      <c r="U14" s="230">
        <v>4</v>
      </c>
      <c r="V14" s="236"/>
      <c r="W14" s="236"/>
      <c r="X14" s="236"/>
      <c r="Y14" s="236"/>
      <c r="Z14" s="230" t="s">
        <v>21</v>
      </c>
      <c r="AA14" s="233">
        <v>0</v>
      </c>
      <c r="AB14" s="230">
        <v>0</v>
      </c>
      <c r="AC14" s="236"/>
      <c r="AD14" s="236"/>
      <c r="AE14" s="236"/>
      <c r="AF14" s="236"/>
      <c r="AG14" s="234" t="s">
        <v>337</v>
      </c>
      <c r="AH14" s="234">
        <v>2</v>
      </c>
      <c r="AI14" s="234">
        <v>4</v>
      </c>
      <c r="AJ14" s="236"/>
      <c r="AK14" s="236"/>
      <c r="AL14" s="236"/>
      <c r="AM14" s="236"/>
      <c r="AN14" s="235" t="s">
        <v>471</v>
      </c>
      <c r="AO14" s="234">
        <v>3</v>
      </c>
      <c r="AP14" s="234">
        <v>86</v>
      </c>
    </row>
    <row r="15" spans="2:46" ht="107.25" customHeight="1" x14ac:dyDescent="0.25">
      <c r="B15" s="33" t="s">
        <v>4</v>
      </c>
      <c r="C15" s="30" t="s">
        <v>146</v>
      </c>
      <c r="D15" s="30" t="s">
        <v>114</v>
      </c>
      <c r="E15" s="30" t="s">
        <v>196</v>
      </c>
      <c r="F15" s="32" t="s">
        <v>21</v>
      </c>
      <c r="G15" s="32" t="s">
        <v>21</v>
      </c>
      <c r="H15" s="30">
        <v>14</v>
      </c>
      <c r="I15" s="32" t="s">
        <v>147</v>
      </c>
      <c r="J15" s="31" t="s">
        <v>148</v>
      </c>
      <c r="K15" s="30" t="s">
        <v>141</v>
      </c>
      <c r="L15" s="31" t="s">
        <v>149</v>
      </c>
      <c r="M15" s="30" t="s">
        <v>130</v>
      </c>
      <c r="N15" s="30" t="s">
        <v>150</v>
      </c>
      <c r="O15" s="34" t="s">
        <v>12</v>
      </c>
      <c r="P15" s="36" t="s">
        <v>377</v>
      </c>
      <c r="Q15" s="225" t="s">
        <v>433</v>
      </c>
      <c r="R15" s="225" t="s">
        <v>433</v>
      </c>
      <c r="S15" s="230" t="s">
        <v>21</v>
      </c>
      <c r="T15" s="115">
        <v>0</v>
      </c>
      <c r="U15" s="230">
        <v>0</v>
      </c>
      <c r="V15" s="236"/>
      <c r="W15" s="236"/>
      <c r="X15" s="236"/>
      <c r="Y15" s="236"/>
      <c r="Z15" s="230">
        <v>2027397</v>
      </c>
      <c r="AA15" s="233">
        <v>1</v>
      </c>
      <c r="AB15" s="230">
        <v>1</v>
      </c>
      <c r="AC15" s="236"/>
      <c r="AD15" s="236"/>
      <c r="AE15" s="236"/>
      <c r="AF15" s="236"/>
      <c r="AG15" s="234" t="s">
        <v>339</v>
      </c>
      <c r="AH15" s="234">
        <v>3</v>
      </c>
      <c r="AI15" s="234">
        <v>5</v>
      </c>
      <c r="AJ15" s="236"/>
      <c r="AK15" s="236"/>
      <c r="AL15" s="236"/>
      <c r="AM15" s="236"/>
      <c r="AN15" s="235" t="s">
        <v>385</v>
      </c>
      <c r="AO15" s="234">
        <v>7</v>
      </c>
      <c r="AP15" s="234">
        <v>23</v>
      </c>
    </row>
    <row r="16" spans="2:46" ht="100.5" customHeight="1" x14ac:dyDescent="0.25">
      <c r="B16" s="33" t="s">
        <v>4</v>
      </c>
      <c r="C16" s="30" t="s">
        <v>146</v>
      </c>
      <c r="D16" s="30" t="s">
        <v>114</v>
      </c>
      <c r="E16" s="30" t="s">
        <v>196</v>
      </c>
      <c r="F16" s="32" t="s">
        <v>21</v>
      </c>
      <c r="G16" s="32" t="s">
        <v>21</v>
      </c>
      <c r="H16" s="30">
        <v>15</v>
      </c>
      <c r="I16" s="32" t="s">
        <v>151</v>
      </c>
      <c r="J16" s="31" t="s">
        <v>152</v>
      </c>
      <c r="K16" s="30" t="s">
        <v>141</v>
      </c>
      <c r="L16" s="31" t="s">
        <v>153</v>
      </c>
      <c r="M16" s="30" t="s">
        <v>130</v>
      </c>
      <c r="N16" s="30" t="s">
        <v>154</v>
      </c>
      <c r="O16" s="34" t="s">
        <v>12</v>
      </c>
      <c r="P16" s="36" t="s">
        <v>226</v>
      </c>
      <c r="Q16" s="225" t="s">
        <v>433</v>
      </c>
      <c r="R16" s="225" t="s">
        <v>433</v>
      </c>
      <c r="S16" s="230" t="s">
        <v>308</v>
      </c>
      <c r="T16" s="115">
        <v>9</v>
      </c>
      <c r="U16" s="230">
        <v>27</v>
      </c>
      <c r="V16" s="236"/>
      <c r="W16" s="236"/>
      <c r="X16" s="236"/>
      <c r="Y16" s="236"/>
      <c r="Z16" s="230">
        <v>2027397</v>
      </c>
      <c r="AA16" s="233">
        <v>1</v>
      </c>
      <c r="AB16" s="230">
        <v>1</v>
      </c>
      <c r="AC16" s="236"/>
      <c r="AD16" s="236"/>
      <c r="AE16" s="236"/>
      <c r="AF16" s="236"/>
      <c r="AG16" s="234" t="s">
        <v>457</v>
      </c>
      <c r="AH16" s="234">
        <v>4</v>
      </c>
      <c r="AI16" s="234">
        <v>6</v>
      </c>
      <c r="AJ16" s="236"/>
      <c r="AK16" s="236"/>
      <c r="AL16" s="236"/>
      <c r="AM16" s="236"/>
      <c r="AN16" s="234" t="s">
        <v>21</v>
      </c>
      <c r="AO16" s="234">
        <v>0</v>
      </c>
      <c r="AP16" s="234">
        <v>0</v>
      </c>
    </row>
    <row r="17" spans="2:42" ht="104.25" customHeight="1" x14ac:dyDescent="0.25">
      <c r="B17" s="33" t="s">
        <v>4</v>
      </c>
      <c r="C17" s="30" t="s">
        <v>10</v>
      </c>
      <c r="D17" s="30" t="s">
        <v>115</v>
      </c>
      <c r="E17" s="30" t="s">
        <v>196</v>
      </c>
      <c r="F17" s="32" t="s">
        <v>21</v>
      </c>
      <c r="G17" s="32" t="s">
        <v>21</v>
      </c>
      <c r="H17" s="30">
        <v>18</v>
      </c>
      <c r="I17" s="32" t="s">
        <v>155</v>
      </c>
      <c r="J17" s="31" t="s">
        <v>189</v>
      </c>
      <c r="K17" s="30" t="s">
        <v>172</v>
      </c>
      <c r="L17" s="31" t="s">
        <v>190</v>
      </c>
      <c r="M17" s="30" t="s">
        <v>130</v>
      </c>
      <c r="N17" s="30" t="s">
        <v>156</v>
      </c>
      <c r="O17" s="34" t="s">
        <v>12</v>
      </c>
      <c r="P17" s="36" t="s">
        <v>204</v>
      </c>
      <c r="Q17" s="225" t="s">
        <v>433</v>
      </c>
      <c r="R17" s="225" t="s">
        <v>433</v>
      </c>
      <c r="S17" s="230">
        <v>1917.2430300000001</v>
      </c>
      <c r="T17" s="115">
        <v>2</v>
      </c>
      <c r="U17" s="230">
        <v>26</v>
      </c>
      <c r="V17" s="236"/>
      <c r="W17" s="236"/>
      <c r="X17" s="236"/>
      <c r="Y17" s="236"/>
      <c r="Z17" s="230">
        <v>527</v>
      </c>
      <c r="AA17" s="233">
        <v>1</v>
      </c>
      <c r="AB17" s="230">
        <v>1</v>
      </c>
      <c r="AC17" s="236"/>
      <c r="AD17" s="236"/>
      <c r="AE17" s="236"/>
      <c r="AF17" s="236"/>
      <c r="AG17" s="234" t="s">
        <v>340</v>
      </c>
      <c r="AH17" s="234">
        <v>5</v>
      </c>
      <c r="AI17" s="234">
        <v>10</v>
      </c>
      <c r="AJ17" s="236"/>
      <c r="AK17" s="236"/>
      <c r="AL17" s="236"/>
      <c r="AM17" s="236"/>
      <c r="AN17" s="234">
        <v>527</v>
      </c>
      <c r="AO17" s="234">
        <v>1</v>
      </c>
      <c r="AP17" s="234">
        <v>1</v>
      </c>
    </row>
    <row r="18" spans="2:42" ht="108.75" customHeight="1" x14ac:dyDescent="0.25">
      <c r="B18" s="33" t="s">
        <v>4</v>
      </c>
      <c r="C18" s="30" t="s">
        <v>10</v>
      </c>
      <c r="D18" s="30" t="s">
        <v>115</v>
      </c>
      <c r="E18" s="30" t="s">
        <v>196</v>
      </c>
      <c r="F18" s="32" t="s">
        <v>21</v>
      </c>
      <c r="G18" s="32" t="s">
        <v>21</v>
      </c>
      <c r="H18" s="30">
        <v>19</v>
      </c>
      <c r="I18" s="32" t="s">
        <v>139</v>
      </c>
      <c r="J18" s="31" t="s">
        <v>140</v>
      </c>
      <c r="K18" s="30" t="s">
        <v>141</v>
      </c>
      <c r="L18" s="31" t="s">
        <v>191</v>
      </c>
      <c r="M18" s="30" t="s">
        <v>130</v>
      </c>
      <c r="N18" s="30" t="s">
        <v>142</v>
      </c>
      <c r="O18" s="34" t="s">
        <v>12</v>
      </c>
      <c r="P18" s="36" t="s">
        <v>228</v>
      </c>
      <c r="Q18" s="225" t="s">
        <v>433</v>
      </c>
      <c r="R18" s="225" t="s">
        <v>433</v>
      </c>
      <c r="S18" s="230">
        <v>49040</v>
      </c>
      <c r="T18" s="115">
        <v>0</v>
      </c>
      <c r="U18" s="230">
        <v>1</v>
      </c>
      <c r="V18" s="236"/>
      <c r="W18" s="236"/>
      <c r="X18" s="236"/>
      <c r="Y18" s="236"/>
      <c r="Z18" s="230" t="s">
        <v>21</v>
      </c>
      <c r="AA18" s="233">
        <v>0</v>
      </c>
      <c r="AB18" s="230">
        <v>0</v>
      </c>
      <c r="AC18" s="236"/>
      <c r="AD18" s="236"/>
      <c r="AE18" s="236"/>
      <c r="AF18" s="236"/>
      <c r="AG18" s="234" t="s">
        <v>458</v>
      </c>
      <c r="AH18" s="234">
        <v>3</v>
      </c>
      <c r="AI18" s="234">
        <v>3</v>
      </c>
      <c r="AJ18" s="236"/>
      <c r="AK18" s="236"/>
      <c r="AL18" s="236"/>
      <c r="AM18" s="236"/>
      <c r="AN18" s="234" t="s">
        <v>21</v>
      </c>
      <c r="AO18" s="234">
        <v>0</v>
      </c>
      <c r="AP18" s="234">
        <v>0</v>
      </c>
    </row>
    <row r="19" spans="2:42" ht="63.75" customHeight="1" thickBot="1" x14ac:dyDescent="0.3">
      <c r="B19" s="37" t="s">
        <v>4</v>
      </c>
      <c r="C19" s="30" t="s">
        <v>10</v>
      </c>
      <c r="D19" s="30" t="s">
        <v>115</v>
      </c>
      <c r="E19" s="30" t="s">
        <v>196</v>
      </c>
      <c r="F19" s="32" t="s">
        <v>21</v>
      </c>
      <c r="G19" s="32" t="s">
        <v>21</v>
      </c>
      <c r="H19" s="30">
        <v>19</v>
      </c>
      <c r="I19" s="32" t="s">
        <v>61</v>
      </c>
      <c r="J19" s="31" t="s">
        <v>140</v>
      </c>
      <c r="K19" s="30" t="s">
        <v>143</v>
      </c>
      <c r="L19" s="31" t="s">
        <v>144</v>
      </c>
      <c r="M19" s="30" t="s">
        <v>130</v>
      </c>
      <c r="N19" s="30" t="s">
        <v>142</v>
      </c>
      <c r="O19" s="34" t="s">
        <v>12</v>
      </c>
      <c r="P19" s="36" t="s">
        <v>229</v>
      </c>
      <c r="Q19" s="225" t="s">
        <v>433</v>
      </c>
      <c r="R19" s="225" t="s">
        <v>433</v>
      </c>
      <c r="S19" s="230" t="s">
        <v>21</v>
      </c>
      <c r="T19" s="115">
        <v>0</v>
      </c>
      <c r="U19" s="230">
        <v>0</v>
      </c>
      <c r="V19" s="236"/>
      <c r="W19" s="236"/>
      <c r="X19" s="236"/>
      <c r="Y19" s="236"/>
      <c r="Z19" s="230" t="s">
        <v>21</v>
      </c>
      <c r="AA19" s="233">
        <v>0</v>
      </c>
      <c r="AB19" s="230">
        <v>0</v>
      </c>
      <c r="AC19" s="236"/>
      <c r="AD19" s="236"/>
      <c r="AE19" s="236"/>
      <c r="AF19" s="236"/>
      <c r="AG19" s="234" t="s">
        <v>337</v>
      </c>
      <c r="AH19" s="234">
        <v>2</v>
      </c>
      <c r="AI19" s="234">
        <v>4</v>
      </c>
      <c r="AJ19" s="236"/>
      <c r="AK19" s="236"/>
      <c r="AL19" s="236"/>
      <c r="AM19" s="236"/>
      <c r="AN19" s="234" t="s">
        <v>21</v>
      </c>
      <c r="AO19" s="234">
        <v>0</v>
      </c>
      <c r="AP19" s="234">
        <v>0</v>
      </c>
    </row>
    <row r="20" spans="2:42" ht="48.75" customHeight="1" x14ac:dyDescent="0.25">
      <c r="B20" s="104" t="s">
        <v>4</v>
      </c>
      <c r="C20" s="67" t="s">
        <v>10</v>
      </c>
      <c r="D20" s="67" t="s">
        <v>115</v>
      </c>
      <c r="E20" s="67" t="s">
        <v>196</v>
      </c>
      <c r="F20" s="67" t="s">
        <v>21</v>
      </c>
      <c r="G20" s="67" t="s">
        <v>21</v>
      </c>
      <c r="H20" s="32">
        <v>27</v>
      </c>
      <c r="I20" s="100" t="s">
        <v>366</v>
      </c>
      <c r="J20" s="34" t="s">
        <v>367</v>
      </c>
      <c r="K20" s="32" t="s">
        <v>32</v>
      </c>
      <c r="L20" s="34" t="s">
        <v>368</v>
      </c>
      <c r="M20" s="32" t="s">
        <v>172</v>
      </c>
      <c r="N20" s="32" t="s">
        <v>369</v>
      </c>
      <c r="O20" s="34" t="s">
        <v>12</v>
      </c>
      <c r="P20" s="105" t="s">
        <v>376</v>
      </c>
      <c r="Q20" s="225" t="s">
        <v>433</v>
      </c>
      <c r="R20" s="225" t="s">
        <v>433</v>
      </c>
      <c r="S20" s="230" t="s">
        <v>21</v>
      </c>
      <c r="T20" s="115">
        <v>0</v>
      </c>
      <c r="U20" s="230">
        <v>0</v>
      </c>
      <c r="V20" s="236"/>
      <c r="W20" s="236"/>
      <c r="X20" s="236"/>
      <c r="Y20" s="236"/>
      <c r="Z20" s="230" t="s">
        <v>21</v>
      </c>
      <c r="AA20" s="233">
        <v>0</v>
      </c>
      <c r="AB20" s="230">
        <v>0</v>
      </c>
      <c r="AC20" s="236"/>
      <c r="AD20" s="236"/>
      <c r="AE20" s="236"/>
      <c r="AF20" s="236"/>
      <c r="AG20" s="234" t="s">
        <v>21</v>
      </c>
      <c r="AH20" s="234">
        <v>0</v>
      </c>
      <c r="AI20" s="234">
        <v>0</v>
      </c>
      <c r="AJ20" s="236"/>
      <c r="AK20" s="236"/>
      <c r="AL20" s="236"/>
      <c r="AM20" s="236"/>
      <c r="AN20" s="235">
        <v>1111517</v>
      </c>
      <c r="AO20" s="234">
        <v>1</v>
      </c>
      <c r="AP20" s="234">
        <v>1</v>
      </c>
    </row>
    <row r="21" spans="2:42" ht="42" customHeight="1" x14ac:dyDescent="0.25">
      <c r="B21" s="33" t="s">
        <v>4</v>
      </c>
      <c r="C21" s="32" t="s">
        <v>10</v>
      </c>
      <c r="D21" s="32" t="s">
        <v>115</v>
      </c>
      <c r="E21" s="30" t="s">
        <v>196</v>
      </c>
      <c r="F21" s="35"/>
      <c r="G21" s="35" t="s">
        <v>21</v>
      </c>
      <c r="H21" s="32">
        <v>17</v>
      </c>
      <c r="I21" s="32" t="s">
        <v>187</v>
      </c>
      <c r="J21" s="34" t="s">
        <v>180</v>
      </c>
      <c r="K21" s="32" t="s">
        <v>143</v>
      </c>
      <c r="L21" s="34" t="s">
        <v>188</v>
      </c>
      <c r="M21" s="32" t="s">
        <v>130</v>
      </c>
      <c r="N21" s="32" t="s">
        <v>199</v>
      </c>
      <c r="O21" s="34" t="s">
        <v>12</v>
      </c>
      <c r="P21" s="36" t="s">
        <v>230</v>
      </c>
      <c r="Q21" s="225" t="s">
        <v>433</v>
      </c>
      <c r="R21" s="225" t="s">
        <v>433</v>
      </c>
      <c r="S21" s="230" t="s">
        <v>21</v>
      </c>
      <c r="T21" s="115">
        <v>0</v>
      </c>
      <c r="U21" s="230">
        <v>0</v>
      </c>
      <c r="V21" s="236"/>
      <c r="W21" s="236"/>
      <c r="X21" s="236"/>
      <c r="Y21" s="236"/>
      <c r="Z21" s="230" t="s">
        <v>21</v>
      </c>
      <c r="AA21" s="233">
        <v>0</v>
      </c>
      <c r="AB21" s="230">
        <v>0</v>
      </c>
      <c r="AC21" s="236"/>
      <c r="AD21" s="236"/>
      <c r="AE21" s="236"/>
      <c r="AF21" s="236"/>
      <c r="AG21" s="234" t="s">
        <v>21</v>
      </c>
      <c r="AH21" s="234">
        <v>0</v>
      </c>
      <c r="AI21" s="234">
        <v>0</v>
      </c>
      <c r="AJ21" s="236"/>
      <c r="AK21" s="236"/>
      <c r="AL21" s="236"/>
      <c r="AM21" s="236"/>
      <c r="AN21" s="235" t="s">
        <v>358</v>
      </c>
      <c r="AO21" s="234">
        <v>4</v>
      </c>
      <c r="AP21" s="234">
        <v>4</v>
      </c>
    </row>
    <row r="22" spans="2:42" ht="123.75" customHeight="1" x14ac:dyDescent="0.25">
      <c r="B22" s="48" t="s">
        <v>15</v>
      </c>
      <c r="C22" s="45" t="s">
        <v>39</v>
      </c>
      <c r="D22" s="45" t="s">
        <v>117</v>
      </c>
      <c r="E22" s="45" t="s">
        <v>196</v>
      </c>
      <c r="F22" s="65" t="s">
        <v>21</v>
      </c>
      <c r="G22" s="65" t="s">
        <v>21</v>
      </c>
      <c r="H22" s="45">
        <v>31</v>
      </c>
      <c r="I22" s="49" t="s">
        <v>157</v>
      </c>
      <c r="J22" s="47" t="s">
        <v>152</v>
      </c>
      <c r="K22" s="45" t="s">
        <v>141</v>
      </c>
      <c r="L22" s="47" t="s">
        <v>193</v>
      </c>
      <c r="M22" s="45" t="s">
        <v>141</v>
      </c>
      <c r="N22" s="45" t="s">
        <v>154</v>
      </c>
      <c r="O22" s="47" t="s">
        <v>12</v>
      </c>
      <c r="P22" s="65" t="s">
        <v>231</v>
      </c>
      <c r="Q22" s="225" t="s">
        <v>433</v>
      </c>
      <c r="R22" s="225" t="s">
        <v>433</v>
      </c>
      <c r="S22" s="230" t="s">
        <v>312</v>
      </c>
      <c r="T22" s="233">
        <v>47</v>
      </c>
      <c r="U22" s="230">
        <v>5609</v>
      </c>
      <c r="V22" s="236"/>
      <c r="W22" s="236"/>
      <c r="X22" s="236"/>
      <c r="Y22" s="236"/>
      <c r="Z22" s="231" t="s">
        <v>333</v>
      </c>
      <c r="AA22" s="233">
        <v>6</v>
      </c>
      <c r="AB22" s="230">
        <v>8</v>
      </c>
      <c r="AC22" s="236"/>
      <c r="AD22" s="236"/>
      <c r="AE22" s="236"/>
      <c r="AF22" s="236"/>
      <c r="AG22" s="234" t="s">
        <v>459</v>
      </c>
      <c r="AH22" s="234">
        <v>8</v>
      </c>
      <c r="AI22" s="234">
        <v>12</v>
      </c>
      <c r="AJ22" s="236"/>
      <c r="AK22" s="236"/>
      <c r="AL22" s="236"/>
      <c r="AM22" s="236"/>
      <c r="AN22" s="234" t="s">
        <v>21</v>
      </c>
      <c r="AO22" s="234">
        <v>0</v>
      </c>
      <c r="AP22" s="234">
        <v>0</v>
      </c>
    </row>
    <row r="23" spans="2:42" ht="56.25" customHeight="1" x14ac:dyDescent="0.25">
      <c r="B23" s="50" t="s">
        <v>15</v>
      </c>
      <c r="C23" s="45" t="s">
        <v>24</v>
      </c>
      <c r="D23" s="45" t="s">
        <v>118</v>
      </c>
      <c r="E23" s="45" t="s">
        <v>196</v>
      </c>
      <c r="F23" s="46" t="s">
        <v>21</v>
      </c>
      <c r="G23" s="50" t="s">
        <v>16</v>
      </c>
      <c r="H23" s="45">
        <v>32</v>
      </c>
      <c r="I23" s="46" t="s">
        <v>159</v>
      </c>
      <c r="J23" s="47" t="s">
        <v>189</v>
      </c>
      <c r="K23" s="45" t="s">
        <v>172</v>
      </c>
      <c r="L23" s="47" t="s">
        <v>192</v>
      </c>
      <c r="M23" s="45" t="s">
        <v>64</v>
      </c>
      <c r="N23" s="45" t="s">
        <v>156</v>
      </c>
      <c r="O23" s="51" t="s">
        <v>12</v>
      </c>
      <c r="P23" s="65" t="s">
        <v>232</v>
      </c>
      <c r="Q23" s="225" t="s">
        <v>433</v>
      </c>
      <c r="R23" s="225" t="s">
        <v>433</v>
      </c>
      <c r="S23" s="230" t="s">
        <v>21</v>
      </c>
      <c r="T23" s="115">
        <v>0</v>
      </c>
      <c r="U23" s="230">
        <v>0</v>
      </c>
      <c r="V23" s="236"/>
      <c r="W23" s="236"/>
      <c r="X23" s="236"/>
      <c r="Y23" s="236"/>
      <c r="Z23" s="230" t="s">
        <v>21</v>
      </c>
      <c r="AA23" s="233">
        <v>0</v>
      </c>
      <c r="AB23" s="230">
        <v>0</v>
      </c>
      <c r="AC23" s="236"/>
      <c r="AD23" s="236"/>
      <c r="AE23" s="236"/>
      <c r="AF23" s="236"/>
      <c r="AG23" s="234" t="s">
        <v>337</v>
      </c>
      <c r="AH23" s="234">
        <v>2</v>
      </c>
      <c r="AI23" s="234">
        <v>2</v>
      </c>
      <c r="AJ23" s="236"/>
      <c r="AK23" s="236"/>
      <c r="AL23" s="236"/>
      <c r="AM23" s="236"/>
      <c r="AN23" s="234" t="s">
        <v>21</v>
      </c>
      <c r="AO23" s="234">
        <v>0</v>
      </c>
      <c r="AP23" s="234">
        <v>0</v>
      </c>
    </row>
    <row r="24" spans="2:42" ht="51" customHeight="1" x14ac:dyDescent="0.25">
      <c r="B24" s="48" t="s">
        <v>15</v>
      </c>
      <c r="C24" s="45" t="s">
        <v>39</v>
      </c>
      <c r="D24" s="45" t="s">
        <v>117</v>
      </c>
      <c r="E24" s="45" t="s">
        <v>196</v>
      </c>
      <c r="F24" s="65" t="s">
        <v>21</v>
      </c>
      <c r="G24" s="65" t="s">
        <v>21</v>
      </c>
      <c r="H24" s="45">
        <v>39</v>
      </c>
      <c r="I24" s="46" t="s">
        <v>69</v>
      </c>
      <c r="J24" s="47" t="s">
        <v>85</v>
      </c>
      <c r="K24" s="45" t="s">
        <v>37</v>
      </c>
      <c r="L24" s="47" t="s">
        <v>84</v>
      </c>
      <c r="M24" s="45" t="s">
        <v>37</v>
      </c>
      <c r="N24" s="45" t="s">
        <v>83</v>
      </c>
      <c r="O24" s="49" t="s">
        <v>12</v>
      </c>
      <c r="P24" s="49" t="s">
        <v>268</v>
      </c>
      <c r="Q24" s="225" t="s">
        <v>432</v>
      </c>
      <c r="R24" s="225" t="s">
        <v>432</v>
      </c>
      <c r="S24" s="230">
        <v>1917</v>
      </c>
      <c r="T24" s="115">
        <v>1</v>
      </c>
      <c r="U24" s="230">
        <v>19</v>
      </c>
      <c r="V24" s="236"/>
      <c r="W24" s="236"/>
      <c r="X24" s="236"/>
      <c r="Y24" s="236"/>
      <c r="Z24" s="230" t="s">
        <v>21</v>
      </c>
      <c r="AA24" s="233">
        <v>0</v>
      </c>
      <c r="AB24" s="230">
        <v>0</v>
      </c>
      <c r="AC24" s="236"/>
      <c r="AD24" s="236"/>
      <c r="AE24" s="236"/>
      <c r="AF24" s="236"/>
      <c r="AG24" s="234" t="s">
        <v>337</v>
      </c>
      <c r="AH24" s="234">
        <v>2</v>
      </c>
      <c r="AI24" s="234">
        <v>8</v>
      </c>
      <c r="AJ24" s="236"/>
      <c r="AK24" s="236"/>
      <c r="AL24" s="236"/>
      <c r="AM24" s="236"/>
      <c r="AN24" s="235" t="s">
        <v>362</v>
      </c>
      <c r="AO24" s="234">
        <v>5</v>
      </c>
      <c r="AP24" s="234">
        <v>750</v>
      </c>
    </row>
    <row r="25" spans="2:42" ht="60.75" customHeight="1" x14ac:dyDescent="0.25">
      <c r="B25" s="50" t="s">
        <v>15</v>
      </c>
      <c r="C25" s="46" t="s">
        <v>39</v>
      </c>
      <c r="D25" s="46" t="s">
        <v>117</v>
      </c>
      <c r="E25" s="46" t="s">
        <v>196</v>
      </c>
      <c r="F25" s="45" t="s">
        <v>21</v>
      </c>
      <c r="G25" s="45" t="s">
        <v>21</v>
      </c>
      <c r="H25" s="45">
        <v>39</v>
      </c>
      <c r="I25" s="46" t="s">
        <v>69</v>
      </c>
      <c r="J25" s="51" t="s">
        <v>9</v>
      </c>
      <c r="K25" s="46" t="s">
        <v>34</v>
      </c>
      <c r="L25" s="51" t="s">
        <v>70</v>
      </c>
      <c r="M25" s="46" t="s">
        <v>47</v>
      </c>
      <c r="N25" s="46" t="s">
        <v>2</v>
      </c>
      <c r="O25" s="51" t="s">
        <v>12</v>
      </c>
      <c r="P25" s="215" t="s">
        <v>253</v>
      </c>
      <c r="Q25" s="225" t="s">
        <v>432</v>
      </c>
      <c r="R25" s="225" t="s">
        <v>432</v>
      </c>
      <c r="S25" s="231">
        <v>17790.177820000001</v>
      </c>
      <c r="T25" s="115">
        <v>2</v>
      </c>
      <c r="U25" s="230">
        <v>4</v>
      </c>
      <c r="V25" s="236"/>
      <c r="W25" s="236"/>
      <c r="X25" s="236"/>
      <c r="Y25" s="236"/>
      <c r="Z25" s="230" t="s">
        <v>21</v>
      </c>
      <c r="AA25" s="233">
        <v>0</v>
      </c>
      <c r="AB25" s="230">
        <v>0</v>
      </c>
      <c r="AC25" s="236"/>
      <c r="AD25" s="236"/>
      <c r="AE25" s="236"/>
      <c r="AF25" s="236"/>
      <c r="AG25" s="234" t="s">
        <v>337</v>
      </c>
      <c r="AH25" s="234">
        <v>2</v>
      </c>
      <c r="AI25" s="234">
        <v>8</v>
      </c>
      <c r="AJ25" s="236"/>
      <c r="AK25" s="236"/>
      <c r="AL25" s="236"/>
      <c r="AM25" s="236"/>
      <c r="AN25" s="235" t="s">
        <v>365</v>
      </c>
      <c r="AO25" s="234">
        <v>2</v>
      </c>
      <c r="AP25" s="234">
        <v>4</v>
      </c>
    </row>
    <row r="26" spans="2:42" ht="57" customHeight="1" x14ac:dyDescent="0.25">
      <c r="B26" s="20" t="s">
        <v>6</v>
      </c>
      <c r="C26" s="5" t="s">
        <v>40</v>
      </c>
      <c r="D26" s="5" t="s">
        <v>121</v>
      </c>
      <c r="E26" s="5" t="s">
        <v>196</v>
      </c>
      <c r="F26" s="7" t="s">
        <v>21</v>
      </c>
      <c r="G26" s="7" t="s">
        <v>21</v>
      </c>
      <c r="H26" s="5">
        <v>40</v>
      </c>
      <c r="I26" s="11" t="s">
        <v>163</v>
      </c>
      <c r="J26" s="6" t="s">
        <v>145</v>
      </c>
      <c r="K26" s="5" t="s">
        <v>194</v>
      </c>
      <c r="L26" s="6" t="s">
        <v>164</v>
      </c>
      <c r="M26" s="5" t="s">
        <v>131</v>
      </c>
      <c r="N26" s="5" t="s">
        <v>165</v>
      </c>
      <c r="O26" s="6" t="s">
        <v>12</v>
      </c>
      <c r="P26" s="73" t="s">
        <v>233</v>
      </c>
      <c r="Q26" s="225" t="s">
        <v>433</v>
      </c>
      <c r="R26" s="225" t="s">
        <v>433</v>
      </c>
      <c r="S26" s="230">
        <v>1917</v>
      </c>
      <c r="T26" s="115">
        <v>1</v>
      </c>
      <c r="U26" s="230">
        <v>8</v>
      </c>
      <c r="V26" s="236"/>
      <c r="W26" s="236"/>
      <c r="X26" s="236"/>
      <c r="Y26" s="236"/>
      <c r="Z26" s="230" t="s">
        <v>21</v>
      </c>
      <c r="AA26" s="233">
        <v>0</v>
      </c>
      <c r="AB26" s="230">
        <v>0</v>
      </c>
      <c r="AC26" s="236"/>
      <c r="AD26" s="236"/>
      <c r="AE26" s="236"/>
      <c r="AF26" s="236"/>
      <c r="AG26" s="234" t="s">
        <v>337</v>
      </c>
      <c r="AH26" s="234">
        <v>2</v>
      </c>
      <c r="AI26" s="234">
        <v>4</v>
      </c>
      <c r="AJ26" s="236"/>
      <c r="AK26" s="236"/>
      <c r="AL26" s="236"/>
      <c r="AM26" s="236"/>
      <c r="AN26" s="234" t="s">
        <v>21</v>
      </c>
      <c r="AO26" s="234">
        <v>0</v>
      </c>
      <c r="AP26" s="234">
        <v>0</v>
      </c>
    </row>
    <row r="27" spans="2:42" ht="56.25" customHeight="1" x14ac:dyDescent="0.25">
      <c r="B27" s="20" t="s">
        <v>6</v>
      </c>
      <c r="C27" s="5" t="s">
        <v>166</v>
      </c>
      <c r="D27" s="5" t="s">
        <v>119</v>
      </c>
      <c r="E27" s="5" t="s">
        <v>196</v>
      </c>
      <c r="F27" s="7" t="s">
        <v>21</v>
      </c>
      <c r="G27" s="7" t="s">
        <v>21</v>
      </c>
      <c r="H27" s="5">
        <v>42</v>
      </c>
      <c r="I27" s="11" t="s">
        <v>167</v>
      </c>
      <c r="J27" s="6" t="s">
        <v>148</v>
      </c>
      <c r="K27" s="5" t="s">
        <v>143</v>
      </c>
      <c r="L27" s="6" t="s">
        <v>168</v>
      </c>
      <c r="M27" s="5" t="s">
        <v>64</v>
      </c>
      <c r="N27" s="5" t="s">
        <v>169</v>
      </c>
      <c r="O27" s="6" t="s">
        <v>12</v>
      </c>
      <c r="P27" s="73" t="s">
        <v>244</v>
      </c>
      <c r="Q27" s="225" t="s">
        <v>433</v>
      </c>
      <c r="R27" s="225" t="s">
        <v>433</v>
      </c>
      <c r="S27" s="230" t="s">
        <v>21</v>
      </c>
      <c r="T27" s="115">
        <v>0</v>
      </c>
      <c r="U27" s="230">
        <v>0</v>
      </c>
      <c r="V27" s="236"/>
      <c r="W27" s="236"/>
      <c r="X27" s="236"/>
      <c r="Y27" s="236"/>
      <c r="Z27" s="230" t="s">
        <v>21</v>
      </c>
      <c r="AA27" s="233">
        <v>0</v>
      </c>
      <c r="AB27" s="230">
        <v>0</v>
      </c>
      <c r="AC27" s="236"/>
      <c r="AD27" s="236"/>
      <c r="AE27" s="236"/>
      <c r="AF27" s="236"/>
      <c r="AG27" s="234" t="s">
        <v>455</v>
      </c>
      <c r="AH27" s="234">
        <v>2</v>
      </c>
      <c r="AI27" s="234">
        <v>15</v>
      </c>
      <c r="AJ27" s="236"/>
      <c r="AK27" s="236"/>
      <c r="AL27" s="236"/>
      <c r="AM27" s="236"/>
      <c r="AN27" s="234" t="s">
        <v>21</v>
      </c>
      <c r="AO27" s="234">
        <v>0</v>
      </c>
      <c r="AP27" s="234">
        <v>0</v>
      </c>
    </row>
    <row r="28" spans="2:42" ht="43.5" customHeight="1" x14ac:dyDescent="0.25">
      <c r="B28" s="20" t="s">
        <v>6</v>
      </c>
      <c r="C28" s="5" t="s">
        <v>43</v>
      </c>
      <c r="D28" s="5" t="s">
        <v>122</v>
      </c>
      <c r="E28" s="5" t="s">
        <v>196</v>
      </c>
      <c r="F28" s="7" t="s">
        <v>21</v>
      </c>
      <c r="G28" s="7" t="s">
        <v>21</v>
      </c>
      <c r="H28" s="5">
        <v>46</v>
      </c>
      <c r="I28" s="11" t="s">
        <v>160</v>
      </c>
      <c r="J28" s="6" t="s">
        <v>161</v>
      </c>
      <c r="K28" s="5" t="s">
        <v>130</v>
      </c>
      <c r="L28" s="6" t="s">
        <v>162</v>
      </c>
      <c r="M28" s="5" t="s">
        <v>36</v>
      </c>
      <c r="N28" s="5" t="s">
        <v>142</v>
      </c>
      <c r="O28" s="6" t="s">
        <v>12</v>
      </c>
      <c r="P28" s="73" t="s">
        <v>234</v>
      </c>
      <c r="Q28" s="225" t="s">
        <v>433</v>
      </c>
      <c r="R28" s="225" t="s">
        <v>433</v>
      </c>
      <c r="S28" s="230" t="s">
        <v>21</v>
      </c>
      <c r="T28" s="115">
        <v>0</v>
      </c>
      <c r="U28" s="230">
        <v>0</v>
      </c>
      <c r="V28" s="236"/>
      <c r="W28" s="236"/>
      <c r="X28" s="236"/>
      <c r="Y28" s="236"/>
      <c r="Z28" s="230" t="s">
        <v>21</v>
      </c>
      <c r="AA28" s="233">
        <v>0</v>
      </c>
      <c r="AB28" s="230">
        <v>0</v>
      </c>
      <c r="AC28" s="236"/>
      <c r="AD28" s="236"/>
      <c r="AE28" s="236"/>
      <c r="AF28" s="236"/>
      <c r="AG28" s="234" t="s">
        <v>337</v>
      </c>
      <c r="AH28" s="234">
        <v>2</v>
      </c>
      <c r="AI28" s="234">
        <v>8</v>
      </c>
      <c r="AJ28" s="236"/>
      <c r="AK28" s="236"/>
      <c r="AL28" s="236"/>
      <c r="AM28" s="236"/>
      <c r="AN28" s="234" t="s">
        <v>21</v>
      </c>
      <c r="AO28" s="234">
        <v>0</v>
      </c>
      <c r="AP28" s="234">
        <v>0</v>
      </c>
    </row>
    <row r="29" spans="2:42" ht="93.75" customHeight="1" x14ac:dyDescent="0.25">
      <c r="B29" s="20" t="s">
        <v>6</v>
      </c>
      <c r="C29" s="5" t="s">
        <v>40</v>
      </c>
      <c r="D29" s="5" t="s">
        <v>121</v>
      </c>
      <c r="E29" s="7" t="s">
        <v>196</v>
      </c>
      <c r="F29" s="5" t="s">
        <v>21</v>
      </c>
      <c r="G29" s="5" t="s">
        <v>21</v>
      </c>
      <c r="H29" s="5">
        <v>47</v>
      </c>
      <c r="I29" s="7" t="s">
        <v>77</v>
      </c>
      <c r="J29" s="6" t="s">
        <v>52</v>
      </c>
      <c r="K29" s="5" t="s">
        <v>31</v>
      </c>
      <c r="L29" s="6" t="s">
        <v>73</v>
      </c>
      <c r="M29" s="5" t="s">
        <v>34</v>
      </c>
      <c r="N29" s="5" t="s">
        <v>76</v>
      </c>
      <c r="O29" s="6" t="s">
        <v>12</v>
      </c>
      <c r="P29" s="216" t="s">
        <v>254</v>
      </c>
      <c r="Q29" s="225" t="s">
        <v>432</v>
      </c>
      <c r="R29" s="225" t="s">
        <v>432</v>
      </c>
      <c r="S29" s="231">
        <v>1411.1416999999999</v>
      </c>
      <c r="T29" s="115">
        <v>2</v>
      </c>
      <c r="U29" s="230">
        <v>90</v>
      </c>
      <c r="V29" s="236"/>
      <c r="W29" s="236"/>
      <c r="X29" s="236"/>
      <c r="Y29" s="236"/>
      <c r="Z29" s="231" t="s">
        <v>329</v>
      </c>
      <c r="AA29" s="233">
        <v>3</v>
      </c>
      <c r="AB29" s="230">
        <v>135</v>
      </c>
      <c r="AC29" s="236"/>
      <c r="AD29" s="236"/>
      <c r="AE29" s="236"/>
      <c r="AF29" s="236"/>
      <c r="AG29" s="234" t="s">
        <v>460</v>
      </c>
      <c r="AH29" s="234">
        <v>6</v>
      </c>
      <c r="AI29" s="234">
        <v>183</v>
      </c>
      <c r="AJ29" s="236"/>
      <c r="AK29" s="236"/>
      <c r="AL29" s="236"/>
      <c r="AM29" s="236"/>
      <c r="AN29" s="235">
        <v>1417.1411000000001</v>
      </c>
      <c r="AO29" s="234">
        <v>2</v>
      </c>
      <c r="AP29" s="234">
        <v>90</v>
      </c>
    </row>
    <row r="30" spans="2:42" ht="75.75" customHeight="1" x14ac:dyDescent="0.25">
      <c r="B30" s="22" t="s">
        <v>7</v>
      </c>
      <c r="C30" s="23" t="s">
        <v>186</v>
      </c>
      <c r="D30" s="23" t="s">
        <v>198</v>
      </c>
      <c r="E30" s="23" t="s">
        <v>196</v>
      </c>
      <c r="F30" s="26" t="s">
        <v>21</v>
      </c>
      <c r="G30" s="26" t="s">
        <v>21</v>
      </c>
      <c r="H30" s="23">
        <v>54</v>
      </c>
      <c r="I30" s="26" t="s">
        <v>370</v>
      </c>
      <c r="J30" s="101" t="s">
        <v>371</v>
      </c>
      <c r="K30" s="23" t="s">
        <v>373</v>
      </c>
      <c r="L30" s="25" t="s">
        <v>372</v>
      </c>
      <c r="M30" s="23" t="s">
        <v>130</v>
      </c>
      <c r="N30" s="23" t="s">
        <v>195</v>
      </c>
      <c r="O30" s="25" t="s">
        <v>12</v>
      </c>
      <c r="P30" s="102" t="s">
        <v>375</v>
      </c>
      <c r="Q30" s="225" t="s">
        <v>433</v>
      </c>
      <c r="R30" s="225" t="s">
        <v>433</v>
      </c>
      <c r="S30" s="231" t="s">
        <v>379</v>
      </c>
      <c r="T30" s="115">
        <v>25</v>
      </c>
      <c r="U30" s="230">
        <v>40</v>
      </c>
      <c r="V30" s="236"/>
      <c r="W30" s="236"/>
      <c r="X30" s="236"/>
      <c r="Y30" s="236"/>
      <c r="Z30" s="230" t="s">
        <v>21</v>
      </c>
      <c r="AA30" s="233">
        <v>0</v>
      </c>
      <c r="AB30" s="230">
        <v>0</v>
      </c>
      <c r="AC30" s="236"/>
      <c r="AD30" s="236"/>
      <c r="AE30" s="236"/>
      <c r="AF30" s="236"/>
      <c r="AG30" s="234" t="s">
        <v>21</v>
      </c>
      <c r="AH30" s="234">
        <v>0</v>
      </c>
      <c r="AI30" s="234">
        <v>0</v>
      </c>
      <c r="AJ30" s="236"/>
      <c r="AK30" s="236"/>
      <c r="AL30" s="236"/>
      <c r="AM30" s="236"/>
      <c r="AN30" s="234" t="s">
        <v>382</v>
      </c>
      <c r="AO30" s="234">
        <v>2</v>
      </c>
      <c r="AP30" s="234">
        <v>6</v>
      </c>
    </row>
    <row r="31" spans="2:42" ht="32.25" customHeight="1" x14ac:dyDescent="0.25">
      <c r="B31" s="22" t="s">
        <v>7</v>
      </c>
      <c r="C31" s="27" t="s">
        <v>8</v>
      </c>
      <c r="D31" s="27" t="s">
        <v>124</v>
      </c>
      <c r="E31" s="27" t="s">
        <v>196</v>
      </c>
      <c r="F31" s="26" t="s">
        <v>21</v>
      </c>
      <c r="G31" s="26" t="s">
        <v>21</v>
      </c>
      <c r="H31" s="27">
        <v>57</v>
      </c>
      <c r="I31" s="26" t="s">
        <v>171</v>
      </c>
      <c r="J31" s="28" t="s">
        <v>161</v>
      </c>
      <c r="K31" s="27" t="s">
        <v>172</v>
      </c>
      <c r="L31" s="25" t="s">
        <v>173</v>
      </c>
      <c r="M31" s="23" t="s">
        <v>172</v>
      </c>
      <c r="N31" s="23" t="s">
        <v>142</v>
      </c>
      <c r="O31" s="25" t="s">
        <v>12</v>
      </c>
      <c r="P31" s="26" t="s">
        <v>215</v>
      </c>
      <c r="Q31" s="225" t="s">
        <v>433</v>
      </c>
      <c r="R31" s="225" t="s">
        <v>433</v>
      </c>
      <c r="S31" s="230" t="s">
        <v>21</v>
      </c>
      <c r="T31" s="115">
        <v>0</v>
      </c>
      <c r="U31" s="230">
        <v>0</v>
      </c>
      <c r="V31" s="236"/>
      <c r="W31" s="236"/>
      <c r="X31" s="236"/>
      <c r="Y31" s="236"/>
      <c r="Z31" s="230" t="s">
        <v>21</v>
      </c>
      <c r="AA31" s="233">
        <v>0</v>
      </c>
      <c r="AB31" s="230">
        <v>0</v>
      </c>
      <c r="AC31" s="236"/>
      <c r="AD31" s="236"/>
      <c r="AE31" s="236"/>
      <c r="AF31" s="236"/>
      <c r="AG31" s="234" t="s">
        <v>337</v>
      </c>
      <c r="AH31" s="234">
        <v>2</v>
      </c>
      <c r="AI31" s="234">
        <v>2</v>
      </c>
      <c r="AJ31" s="236"/>
      <c r="AK31" s="236"/>
      <c r="AL31" s="236"/>
      <c r="AM31" s="236"/>
      <c r="AN31" s="234" t="s">
        <v>21</v>
      </c>
      <c r="AO31" s="234">
        <v>0</v>
      </c>
      <c r="AP31" s="234">
        <v>0</v>
      </c>
    </row>
    <row r="32" spans="2:42" ht="90.75" customHeight="1" x14ac:dyDescent="0.25">
      <c r="B32" s="22" t="s">
        <v>7</v>
      </c>
      <c r="C32" s="23" t="s">
        <v>11</v>
      </c>
      <c r="D32" s="23" t="s">
        <v>125</v>
      </c>
      <c r="E32" s="27" t="s">
        <v>196</v>
      </c>
      <c r="F32" s="26" t="s">
        <v>21</v>
      </c>
      <c r="G32" s="26" t="s">
        <v>21</v>
      </c>
      <c r="H32" s="23">
        <v>63</v>
      </c>
      <c r="I32" s="26" t="s">
        <v>174</v>
      </c>
      <c r="J32" s="25" t="s">
        <v>175</v>
      </c>
      <c r="K32" s="23" t="s">
        <v>176</v>
      </c>
      <c r="L32" s="25" t="s">
        <v>177</v>
      </c>
      <c r="M32" s="23" t="s">
        <v>130</v>
      </c>
      <c r="N32" s="23" t="s">
        <v>76</v>
      </c>
      <c r="O32" s="25" t="s">
        <v>12</v>
      </c>
      <c r="P32" s="26" t="s">
        <v>236</v>
      </c>
      <c r="Q32" s="225" t="s">
        <v>433</v>
      </c>
      <c r="R32" s="225" t="s">
        <v>433</v>
      </c>
      <c r="S32" s="230" t="s">
        <v>313</v>
      </c>
      <c r="T32" s="115">
        <v>4</v>
      </c>
      <c r="U32" s="230">
        <v>9</v>
      </c>
      <c r="V32" s="236"/>
      <c r="W32" s="236"/>
      <c r="X32" s="236"/>
      <c r="Y32" s="236"/>
      <c r="Z32" s="231">
        <v>1417</v>
      </c>
      <c r="AA32" s="233">
        <v>1</v>
      </c>
      <c r="AB32" s="230">
        <v>1</v>
      </c>
      <c r="AC32" s="236"/>
      <c r="AD32" s="236"/>
      <c r="AE32" s="236"/>
      <c r="AF32" s="236"/>
      <c r="AG32" s="234" t="s">
        <v>461</v>
      </c>
      <c r="AH32" s="234">
        <v>5</v>
      </c>
      <c r="AI32" s="234">
        <v>10</v>
      </c>
      <c r="AJ32" s="236"/>
      <c r="AK32" s="236"/>
      <c r="AL32" s="236"/>
      <c r="AM32" s="236"/>
      <c r="AN32" s="235">
        <v>1417</v>
      </c>
      <c r="AO32" s="234">
        <v>1</v>
      </c>
      <c r="AP32" s="234">
        <v>1</v>
      </c>
    </row>
    <row r="33" spans="2:42" ht="76.5" customHeight="1" x14ac:dyDescent="0.25">
      <c r="B33" s="60" t="s">
        <v>7</v>
      </c>
      <c r="C33" s="27" t="s">
        <v>11</v>
      </c>
      <c r="D33" s="23" t="s">
        <v>125</v>
      </c>
      <c r="E33" s="27" t="s">
        <v>196</v>
      </c>
      <c r="F33" s="23" t="s">
        <v>21</v>
      </c>
      <c r="G33" s="23" t="s">
        <v>21</v>
      </c>
      <c r="H33" s="27">
        <v>64</v>
      </c>
      <c r="I33" s="24" t="s">
        <v>60</v>
      </c>
      <c r="J33" s="28" t="s">
        <v>52</v>
      </c>
      <c r="K33" s="27" t="s">
        <v>31</v>
      </c>
      <c r="L33" s="28" t="s">
        <v>178</v>
      </c>
      <c r="M33" s="27" t="s">
        <v>47</v>
      </c>
      <c r="N33" s="27" t="s">
        <v>5</v>
      </c>
      <c r="O33" s="28" t="s">
        <v>12</v>
      </c>
      <c r="P33" s="26" t="s">
        <v>237</v>
      </c>
      <c r="Q33" s="225" t="s">
        <v>433</v>
      </c>
      <c r="R33" s="225" t="s">
        <v>433</v>
      </c>
      <c r="S33" s="230" t="s">
        <v>21</v>
      </c>
      <c r="T33" s="115">
        <v>0</v>
      </c>
      <c r="U33" s="230">
        <v>0</v>
      </c>
      <c r="V33" s="236"/>
      <c r="W33" s="236"/>
      <c r="X33" s="236"/>
      <c r="Y33" s="236"/>
      <c r="Z33" s="230">
        <v>473</v>
      </c>
      <c r="AA33" s="233">
        <v>1</v>
      </c>
      <c r="AB33" s="230">
        <v>17</v>
      </c>
      <c r="AC33" s="236"/>
      <c r="AD33" s="236"/>
      <c r="AE33" s="236"/>
      <c r="AF33" s="236"/>
      <c r="AG33" s="234" t="s">
        <v>341</v>
      </c>
      <c r="AH33" s="234">
        <v>3</v>
      </c>
      <c r="AI33" s="234">
        <v>48</v>
      </c>
      <c r="AJ33" s="236"/>
      <c r="AK33" s="236"/>
      <c r="AL33" s="236"/>
      <c r="AM33" s="236"/>
      <c r="AN33" s="234">
        <v>473</v>
      </c>
      <c r="AO33" s="234">
        <v>0</v>
      </c>
      <c r="AP33" s="234">
        <v>0</v>
      </c>
    </row>
    <row r="34" spans="2:42" ht="106.5" customHeight="1" x14ac:dyDescent="0.25">
      <c r="B34" s="60" t="s">
        <v>7</v>
      </c>
      <c r="C34" s="27" t="s">
        <v>8</v>
      </c>
      <c r="D34" s="27" t="s">
        <v>124</v>
      </c>
      <c r="E34" s="23" t="s">
        <v>196</v>
      </c>
      <c r="F34" s="27" t="s">
        <v>21</v>
      </c>
      <c r="G34" s="27" t="s">
        <v>21</v>
      </c>
      <c r="H34" s="27">
        <v>59</v>
      </c>
      <c r="I34" s="23" t="s">
        <v>90</v>
      </c>
      <c r="J34" s="28" t="s">
        <v>94</v>
      </c>
      <c r="K34" s="27" t="s">
        <v>31</v>
      </c>
      <c r="L34" s="28" t="s">
        <v>44</v>
      </c>
      <c r="M34" s="27" t="s">
        <v>45</v>
      </c>
      <c r="N34" s="27" t="s">
        <v>25</v>
      </c>
      <c r="O34" s="28" t="s">
        <v>12</v>
      </c>
      <c r="P34" s="237" t="s">
        <v>259</v>
      </c>
      <c r="Q34" s="225" t="s">
        <v>432</v>
      </c>
      <c r="R34" s="225" t="s">
        <v>432</v>
      </c>
      <c r="S34" s="230">
        <v>402</v>
      </c>
      <c r="T34" s="115">
        <v>1</v>
      </c>
      <c r="U34" s="230">
        <v>8</v>
      </c>
      <c r="V34" s="236"/>
      <c r="W34" s="236"/>
      <c r="X34" s="236"/>
      <c r="Y34" s="236"/>
      <c r="Z34" s="231">
        <v>2026917</v>
      </c>
      <c r="AA34" s="233">
        <v>1</v>
      </c>
      <c r="AB34" s="230">
        <v>1</v>
      </c>
      <c r="AC34" s="236"/>
      <c r="AD34" s="236"/>
      <c r="AE34" s="236"/>
      <c r="AF34" s="236"/>
      <c r="AG34" s="234" t="s">
        <v>462</v>
      </c>
      <c r="AH34" s="234">
        <v>7</v>
      </c>
      <c r="AI34" s="234">
        <v>33</v>
      </c>
      <c r="AJ34" s="236"/>
      <c r="AK34" s="236"/>
      <c r="AL34" s="236"/>
      <c r="AM34" s="236"/>
      <c r="AN34" s="234" t="s">
        <v>21</v>
      </c>
      <c r="AO34" s="234">
        <v>0</v>
      </c>
      <c r="AP34" s="234">
        <v>0</v>
      </c>
    </row>
    <row r="35" spans="2:42" ht="113.25" customHeight="1" x14ac:dyDescent="0.25">
      <c r="B35" s="60" t="s">
        <v>7</v>
      </c>
      <c r="C35" s="27" t="s">
        <v>11</v>
      </c>
      <c r="D35" s="27" t="s">
        <v>125</v>
      </c>
      <c r="E35" s="23" t="s">
        <v>196</v>
      </c>
      <c r="F35" s="27" t="s">
        <v>21</v>
      </c>
      <c r="G35" s="27" t="s">
        <v>21</v>
      </c>
      <c r="H35" s="27">
        <v>68</v>
      </c>
      <c r="I35" s="23" t="s">
        <v>91</v>
      </c>
      <c r="J35" s="28" t="s">
        <v>94</v>
      </c>
      <c r="K35" s="27" t="s">
        <v>31</v>
      </c>
      <c r="L35" s="25" t="s">
        <v>93</v>
      </c>
      <c r="M35" s="27" t="s">
        <v>45</v>
      </c>
      <c r="N35" s="27" t="s">
        <v>92</v>
      </c>
      <c r="O35" s="28" t="s">
        <v>12</v>
      </c>
      <c r="P35" s="218" t="s">
        <v>260</v>
      </c>
      <c r="Q35" s="225" t="s">
        <v>432</v>
      </c>
      <c r="R35" s="225" t="s">
        <v>432</v>
      </c>
      <c r="S35" s="230" t="s">
        <v>318</v>
      </c>
      <c r="T35" s="115">
        <v>2</v>
      </c>
      <c r="U35" s="230">
        <v>13</v>
      </c>
      <c r="V35" s="236"/>
      <c r="W35" s="236"/>
      <c r="X35" s="236"/>
      <c r="Y35" s="236"/>
      <c r="Z35" s="230" t="s">
        <v>21</v>
      </c>
      <c r="AA35" s="233">
        <v>0</v>
      </c>
      <c r="AB35" s="230">
        <v>0</v>
      </c>
      <c r="AC35" s="236"/>
      <c r="AD35" s="236"/>
      <c r="AE35" s="236"/>
      <c r="AF35" s="236"/>
      <c r="AG35" s="234" t="s">
        <v>342</v>
      </c>
      <c r="AH35" s="234">
        <v>7</v>
      </c>
      <c r="AI35" s="234">
        <v>41</v>
      </c>
      <c r="AJ35" s="236"/>
      <c r="AK35" s="236"/>
      <c r="AL35" s="236"/>
      <c r="AM35" s="236"/>
      <c r="AN35" s="234" t="s">
        <v>21</v>
      </c>
      <c r="AO35" s="234">
        <v>0</v>
      </c>
      <c r="AP35" s="234">
        <v>0</v>
      </c>
    </row>
    <row r="36" spans="2:42" ht="69.75" customHeight="1" x14ac:dyDescent="0.25">
      <c r="B36" s="60" t="s">
        <v>7</v>
      </c>
      <c r="C36" s="27" t="s">
        <v>11</v>
      </c>
      <c r="D36" s="27" t="s">
        <v>125</v>
      </c>
      <c r="E36" s="23" t="s">
        <v>196</v>
      </c>
      <c r="F36" s="27" t="s">
        <v>21</v>
      </c>
      <c r="G36" s="27" t="s">
        <v>21</v>
      </c>
      <c r="H36" s="27">
        <v>65</v>
      </c>
      <c r="I36" s="23" t="s">
        <v>75</v>
      </c>
      <c r="J36" s="28" t="s">
        <v>9</v>
      </c>
      <c r="K36" s="27" t="s">
        <v>34</v>
      </c>
      <c r="L36" s="28" t="s">
        <v>46</v>
      </c>
      <c r="M36" s="27" t="s">
        <v>45</v>
      </c>
      <c r="N36" s="23" t="s">
        <v>2</v>
      </c>
      <c r="O36" s="28" t="s">
        <v>12</v>
      </c>
      <c r="P36" s="218" t="s">
        <v>261</v>
      </c>
      <c r="Q36" s="225" t="s">
        <v>432</v>
      </c>
      <c r="R36" s="225" t="s">
        <v>432</v>
      </c>
      <c r="S36" s="231" t="s">
        <v>317</v>
      </c>
      <c r="T36" s="115">
        <v>1</v>
      </c>
      <c r="U36" s="230">
        <v>1</v>
      </c>
      <c r="V36" s="236"/>
      <c r="W36" s="236"/>
      <c r="X36" s="236"/>
      <c r="Y36" s="236"/>
      <c r="Z36" s="230" t="s">
        <v>21</v>
      </c>
      <c r="AA36" s="233">
        <v>0</v>
      </c>
      <c r="AB36" s="230">
        <v>0</v>
      </c>
      <c r="AC36" s="236"/>
      <c r="AD36" s="236"/>
      <c r="AE36" s="236"/>
      <c r="AF36" s="236"/>
      <c r="AG36" s="234" t="s">
        <v>337</v>
      </c>
      <c r="AH36" s="234">
        <v>2</v>
      </c>
      <c r="AI36" s="234">
        <v>4</v>
      </c>
      <c r="AJ36" s="236"/>
      <c r="AK36" s="236"/>
      <c r="AL36" s="236"/>
      <c r="AM36" s="236"/>
      <c r="AN36" s="235">
        <v>1111007</v>
      </c>
      <c r="AO36" s="234">
        <v>1</v>
      </c>
      <c r="AP36" s="234">
        <v>1</v>
      </c>
    </row>
    <row r="37" spans="2:42" ht="53.25" customHeight="1" x14ac:dyDescent="0.25">
      <c r="B37" s="54" t="s">
        <v>22</v>
      </c>
      <c r="C37" s="61" t="s">
        <v>23</v>
      </c>
      <c r="D37" s="61" t="s">
        <v>126</v>
      </c>
      <c r="E37" s="63" t="s">
        <v>196</v>
      </c>
      <c r="F37" s="64" t="s">
        <v>21</v>
      </c>
      <c r="G37" s="64" t="s">
        <v>21</v>
      </c>
      <c r="H37" s="61">
        <v>70</v>
      </c>
      <c r="I37" s="62" t="s">
        <v>179</v>
      </c>
      <c r="J37" s="74" t="s">
        <v>180</v>
      </c>
      <c r="K37" s="61" t="s">
        <v>37</v>
      </c>
      <c r="L37" s="74" t="s">
        <v>181</v>
      </c>
      <c r="M37" s="61" t="s">
        <v>45</v>
      </c>
      <c r="N37" s="61" t="s">
        <v>195</v>
      </c>
      <c r="O37" s="53" t="s">
        <v>12</v>
      </c>
      <c r="P37" s="75" t="s">
        <v>238</v>
      </c>
      <c r="Q37" s="225" t="s">
        <v>433</v>
      </c>
      <c r="R37" s="225" t="s">
        <v>433</v>
      </c>
      <c r="S37" s="231" t="s">
        <v>310</v>
      </c>
      <c r="T37" s="115">
        <v>3</v>
      </c>
      <c r="U37" s="230">
        <v>3</v>
      </c>
      <c r="V37" s="236"/>
      <c r="W37" s="236"/>
      <c r="X37" s="236"/>
      <c r="Y37" s="236"/>
      <c r="Z37" s="230" t="s">
        <v>21</v>
      </c>
      <c r="AA37" s="233">
        <v>0</v>
      </c>
      <c r="AB37" s="230">
        <v>0</v>
      </c>
      <c r="AC37" s="236"/>
      <c r="AD37" s="236"/>
      <c r="AE37" s="236"/>
      <c r="AF37" s="236"/>
      <c r="AG37" s="234" t="s">
        <v>337</v>
      </c>
      <c r="AH37" s="234">
        <v>2</v>
      </c>
      <c r="AI37" s="234">
        <v>6</v>
      </c>
      <c r="AJ37" s="236"/>
      <c r="AK37" s="236"/>
      <c r="AL37" s="236"/>
      <c r="AM37" s="236"/>
      <c r="AN37" s="234" t="s">
        <v>21</v>
      </c>
      <c r="AO37" s="234">
        <v>0</v>
      </c>
      <c r="AP37" s="234">
        <v>0</v>
      </c>
    </row>
    <row r="38" spans="2:42" ht="62.25" customHeight="1" x14ac:dyDescent="0.25">
      <c r="B38" s="83" t="s">
        <v>22</v>
      </c>
      <c r="C38" s="55" t="s">
        <v>23</v>
      </c>
      <c r="D38" s="55" t="s">
        <v>126</v>
      </c>
      <c r="E38" s="55" t="s">
        <v>196</v>
      </c>
      <c r="F38" s="52" t="s">
        <v>21</v>
      </c>
      <c r="G38" s="52" t="s">
        <v>21</v>
      </c>
      <c r="H38" s="52">
        <v>69</v>
      </c>
      <c r="I38" s="55" t="s">
        <v>59</v>
      </c>
      <c r="J38" s="56" t="s">
        <v>9</v>
      </c>
      <c r="K38" s="55" t="s">
        <v>45</v>
      </c>
      <c r="L38" s="56" t="s">
        <v>46</v>
      </c>
      <c r="M38" s="55" t="s">
        <v>45</v>
      </c>
      <c r="N38" s="55" t="s">
        <v>2</v>
      </c>
      <c r="O38" s="56" t="s">
        <v>12</v>
      </c>
      <c r="P38" s="219" t="s">
        <v>262</v>
      </c>
      <c r="Q38" s="225" t="s">
        <v>432</v>
      </c>
      <c r="R38" s="225" t="s">
        <v>432</v>
      </c>
      <c r="S38" s="230" t="s">
        <v>319</v>
      </c>
      <c r="T38" s="115">
        <v>1</v>
      </c>
      <c r="U38" s="230">
        <v>1</v>
      </c>
      <c r="V38" s="236"/>
      <c r="W38" s="236"/>
      <c r="X38" s="236"/>
      <c r="Y38" s="236"/>
      <c r="Z38" s="230" t="s">
        <v>21</v>
      </c>
      <c r="AA38" s="233">
        <v>0</v>
      </c>
      <c r="AB38" s="230">
        <v>0</v>
      </c>
      <c r="AC38" s="236"/>
      <c r="AD38" s="236"/>
      <c r="AE38" s="236"/>
      <c r="AF38" s="236"/>
      <c r="AG38" s="234" t="s">
        <v>337</v>
      </c>
      <c r="AH38" s="234">
        <v>2</v>
      </c>
      <c r="AI38" s="234">
        <v>4</v>
      </c>
      <c r="AJ38" s="236"/>
      <c r="AK38" s="236"/>
      <c r="AL38" s="236"/>
      <c r="AM38" s="236"/>
      <c r="AN38" s="235">
        <v>1111006</v>
      </c>
      <c r="AO38" s="234">
        <v>1</v>
      </c>
      <c r="AP38" s="234">
        <v>1</v>
      </c>
    </row>
    <row r="39" spans="2:42" ht="63.75" customHeight="1" x14ac:dyDescent="0.25">
      <c r="B39" s="83" t="s">
        <v>22</v>
      </c>
      <c r="C39" s="52" t="s">
        <v>23</v>
      </c>
      <c r="D39" s="55" t="s">
        <v>126</v>
      </c>
      <c r="E39" s="55" t="s">
        <v>196</v>
      </c>
      <c r="F39" s="52" t="s">
        <v>21</v>
      </c>
      <c r="G39" s="52" t="s">
        <v>21</v>
      </c>
      <c r="H39" s="52">
        <v>71</v>
      </c>
      <c r="I39" s="55" t="s">
        <v>66</v>
      </c>
      <c r="J39" s="56" t="s">
        <v>65</v>
      </c>
      <c r="K39" s="55" t="s">
        <v>37</v>
      </c>
      <c r="L39" s="56" t="s">
        <v>68</v>
      </c>
      <c r="M39" s="55" t="s">
        <v>45</v>
      </c>
      <c r="N39" s="55" t="s">
        <v>5</v>
      </c>
      <c r="O39" s="56" t="s">
        <v>12</v>
      </c>
      <c r="P39" s="219" t="s">
        <v>263</v>
      </c>
      <c r="Q39" s="225" t="s">
        <v>432</v>
      </c>
      <c r="R39" s="225" t="s">
        <v>432</v>
      </c>
      <c r="S39" s="230" t="s">
        <v>21</v>
      </c>
      <c r="T39" s="115">
        <v>0</v>
      </c>
      <c r="U39" s="230">
        <v>0</v>
      </c>
      <c r="V39" s="236"/>
      <c r="W39" s="236"/>
      <c r="X39" s="236"/>
      <c r="Y39" s="236"/>
      <c r="Z39" s="230">
        <v>2027397</v>
      </c>
      <c r="AA39" s="233">
        <v>1</v>
      </c>
      <c r="AB39" s="230"/>
      <c r="AC39" s="236"/>
      <c r="AD39" s="236"/>
      <c r="AE39" s="236"/>
      <c r="AF39" s="236"/>
      <c r="AG39" s="234" t="s">
        <v>337</v>
      </c>
      <c r="AH39" s="234">
        <v>2</v>
      </c>
      <c r="AI39" s="234">
        <v>7</v>
      </c>
      <c r="AJ39" s="236"/>
      <c r="AK39" s="236"/>
      <c r="AL39" s="236"/>
      <c r="AM39" s="236"/>
      <c r="AN39" s="234" t="s">
        <v>21</v>
      </c>
      <c r="AO39" s="234">
        <v>0</v>
      </c>
      <c r="AP39" s="234">
        <v>0</v>
      </c>
    </row>
    <row r="40" spans="2:42" ht="110.2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99</v>
      </c>
      <c r="J40" s="81" t="s">
        <v>71</v>
      </c>
      <c r="K40" s="80" t="s">
        <v>42</v>
      </c>
      <c r="L40" s="81" t="s">
        <v>72</v>
      </c>
      <c r="M40" s="80" t="s">
        <v>34</v>
      </c>
      <c r="N40" s="80" t="s">
        <v>38</v>
      </c>
      <c r="O40" s="81" t="s">
        <v>12</v>
      </c>
      <c r="P40" s="217" t="s">
        <v>255</v>
      </c>
      <c r="Q40" s="225" t="s">
        <v>432</v>
      </c>
      <c r="R40" s="225" t="s">
        <v>432</v>
      </c>
      <c r="S40" s="231" t="s">
        <v>449</v>
      </c>
      <c r="T40" s="115">
        <v>1</v>
      </c>
      <c r="U40" s="230">
        <v>24</v>
      </c>
      <c r="V40" s="236"/>
      <c r="W40" s="236"/>
      <c r="X40" s="236"/>
      <c r="Y40" s="236"/>
      <c r="Z40" s="231" t="s">
        <v>331</v>
      </c>
      <c r="AA40" s="233">
        <v>3</v>
      </c>
      <c r="AB40" s="230">
        <v>4</v>
      </c>
      <c r="AC40" s="236"/>
      <c r="AD40" s="236"/>
      <c r="AE40" s="236"/>
      <c r="AF40" s="236"/>
      <c r="AG40" s="234" t="s">
        <v>463</v>
      </c>
      <c r="AH40" s="234">
        <v>6</v>
      </c>
      <c r="AI40" s="234">
        <v>19</v>
      </c>
      <c r="AJ40" s="236"/>
      <c r="AK40" s="236"/>
      <c r="AL40" s="236"/>
      <c r="AM40" s="236"/>
      <c r="AN40" s="235" t="s">
        <v>363</v>
      </c>
      <c r="AO40" s="234">
        <v>3</v>
      </c>
      <c r="AP40" s="234">
        <v>238</v>
      </c>
    </row>
    <row r="41" spans="2:42" ht="116.25" customHeight="1" x14ac:dyDescent="0.25">
      <c r="B41" s="82" t="s">
        <v>1</v>
      </c>
      <c r="C41" s="80" t="s">
        <v>0</v>
      </c>
      <c r="D41" s="80" t="s">
        <v>123</v>
      </c>
      <c r="E41" s="80" t="s">
        <v>196</v>
      </c>
      <c r="F41" s="84" t="s">
        <v>21</v>
      </c>
      <c r="G41" s="84" t="s">
        <v>21</v>
      </c>
      <c r="H41" s="84">
        <v>48</v>
      </c>
      <c r="I41" s="80" t="s">
        <v>99</v>
      </c>
      <c r="J41" s="81" t="s">
        <v>104</v>
      </c>
      <c r="K41" s="80" t="s">
        <v>102</v>
      </c>
      <c r="L41" s="81" t="s">
        <v>105</v>
      </c>
      <c r="M41" s="80" t="s">
        <v>34</v>
      </c>
      <c r="N41" s="80" t="s">
        <v>41</v>
      </c>
      <c r="O41" s="81" t="s">
        <v>12</v>
      </c>
      <c r="P41" s="217" t="s">
        <v>448</v>
      </c>
      <c r="Q41" s="225" t="s">
        <v>432</v>
      </c>
      <c r="R41" s="225" t="s">
        <v>432</v>
      </c>
      <c r="S41" s="231" t="s">
        <v>321</v>
      </c>
      <c r="T41" s="115">
        <v>4</v>
      </c>
      <c r="U41" s="230">
        <v>21</v>
      </c>
      <c r="V41" s="236"/>
      <c r="W41" s="236"/>
      <c r="X41" s="236"/>
      <c r="Y41" s="236"/>
      <c r="Z41" s="231" t="s">
        <v>330</v>
      </c>
      <c r="AA41" s="233">
        <v>3</v>
      </c>
      <c r="AB41" s="230">
        <v>4</v>
      </c>
      <c r="AC41" s="236"/>
      <c r="AD41" s="236"/>
      <c r="AE41" s="236"/>
      <c r="AF41" s="236"/>
      <c r="AG41" s="234" t="s">
        <v>464</v>
      </c>
      <c r="AH41" s="234">
        <v>9</v>
      </c>
      <c r="AI41" s="234">
        <v>15</v>
      </c>
      <c r="AJ41" s="236"/>
      <c r="AK41" s="236"/>
      <c r="AL41" s="236"/>
      <c r="AM41" s="236"/>
      <c r="AN41" s="235" t="s">
        <v>363</v>
      </c>
      <c r="AO41" s="234">
        <v>3</v>
      </c>
      <c r="AP41" s="234">
        <v>226</v>
      </c>
    </row>
    <row r="42" spans="2:42" ht="72.75" customHeight="1" x14ac:dyDescent="0.25">
      <c r="B42" s="82" t="s">
        <v>1</v>
      </c>
      <c r="C42" s="80" t="s">
        <v>0</v>
      </c>
      <c r="D42" s="80" t="s">
        <v>123</v>
      </c>
      <c r="E42" s="80" t="s">
        <v>196</v>
      </c>
      <c r="F42" s="84" t="s">
        <v>21</v>
      </c>
      <c r="G42" s="84" t="s">
        <v>21</v>
      </c>
      <c r="H42" s="84">
        <v>48</v>
      </c>
      <c r="I42" s="80" t="s">
        <v>100</v>
      </c>
      <c r="J42" s="81" t="s">
        <v>71</v>
      </c>
      <c r="K42" s="80" t="s">
        <v>42</v>
      </c>
      <c r="L42" s="81" t="s">
        <v>72</v>
      </c>
      <c r="M42" s="80" t="s">
        <v>34</v>
      </c>
      <c r="N42" s="80" t="s">
        <v>38</v>
      </c>
      <c r="O42" s="81" t="s">
        <v>12</v>
      </c>
      <c r="P42" s="217" t="s">
        <v>257</v>
      </c>
      <c r="Q42" s="225" t="s">
        <v>432</v>
      </c>
      <c r="R42" s="225" t="s">
        <v>432</v>
      </c>
      <c r="S42" s="230" t="s">
        <v>21</v>
      </c>
      <c r="T42" s="115">
        <v>0</v>
      </c>
      <c r="U42" s="230">
        <v>0</v>
      </c>
      <c r="V42" s="236"/>
      <c r="W42" s="236"/>
      <c r="X42" s="236"/>
      <c r="Y42" s="236"/>
      <c r="Z42" s="231" t="s">
        <v>331</v>
      </c>
      <c r="AA42" s="233">
        <v>3</v>
      </c>
      <c r="AB42" s="230">
        <v>3</v>
      </c>
      <c r="AC42" s="236"/>
      <c r="AD42" s="236"/>
      <c r="AE42" s="236"/>
      <c r="AF42" s="236"/>
      <c r="AG42" s="234" t="s">
        <v>465</v>
      </c>
      <c r="AH42" s="234">
        <v>6</v>
      </c>
      <c r="AI42" s="234">
        <v>10</v>
      </c>
      <c r="AJ42" s="236"/>
      <c r="AK42" s="236"/>
      <c r="AL42" s="236"/>
      <c r="AM42" s="236"/>
      <c r="AN42" s="235">
        <v>1111202</v>
      </c>
      <c r="AO42" s="234">
        <v>1</v>
      </c>
      <c r="AP42" s="234">
        <v>117</v>
      </c>
    </row>
    <row r="43" spans="2:42" ht="117.75" customHeight="1" x14ac:dyDescent="0.25">
      <c r="B43" s="82" t="s">
        <v>1</v>
      </c>
      <c r="C43" s="80" t="s">
        <v>0</v>
      </c>
      <c r="D43" s="80" t="s">
        <v>123</v>
      </c>
      <c r="E43" s="80" t="s">
        <v>196</v>
      </c>
      <c r="F43" s="84" t="s">
        <v>21</v>
      </c>
      <c r="G43" s="84" t="s">
        <v>21</v>
      </c>
      <c r="H43" s="84">
        <v>48</v>
      </c>
      <c r="I43" s="80" t="s">
        <v>103</v>
      </c>
      <c r="J43" s="81" t="s">
        <v>104</v>
      </c>
      <c r="K43" s="80" t="s">
        <v>102</v>
      </c>
      <c r="L43" s="81" t="s">
        <v>105</v>
      </c>
      <c r="M43" s="80" t="s">
        <v>34</v>
      </c>
      <c r="N43" s="80" t="s">
        <v>41</v>
      </c>
      <c r="O43" s="81" t="s">
        <v>12</v>
      </c>
      <c r="P43" s="217" t="s">
        <v>258</v>
      </c>
      <c r="Q43" s="225" t="s">
        <v>432</v>
      </c>
      <c r="R43" s="225" t="s">
        <v>432</v>
      </c>
      <c r="S43" s="230" t="s">
        <v>450</v>
      </c>
      <c r="T43" s="115">
        <v>1</v>
      </c>
      <c r="U43" s="230">
        <v>5</v>
      </c>
      <c r="V43" s="236"/>
      <c r="W43" s="236"/>
      <c r="X43" s="236"/>
      <c r="Y43" s="236"/>
      <c r="Z43" s="231" t="s">
        <v>330</v>
      </c>
      <c r="AA43" s="233">
        <v>3</v>
      </c>
      <c r="AB43" s="230">
        <v>3</v>
      </c>
      <c r="AC43" s="236"/>
      <c r="AD43" s="236"/>
      <c r="AE43" s="236"/>
      <c r="AF43" s="236"/>
      <c r="AG43" s="234" t="s">
        <v>466</v>
      </c>
      <c r="AH43" s="234">
        <v>9</v>
      </c>
      <c r="AI43" s="234">
        <v>14</v>
      </c>
      <c r="AJ43" s="236"/>
      <c r="AK43" s="236"/>
      <c r="AL43" s="236"/>
      <c r="AM43" s="236"/>
      <c r="AN43" s="234" t="s">
        <v>21</v>
      </c>
      <c r="AO43" s="234">
        <v>0</v>
      </c>
      <c r="AP43" s="234">
        <v>0</v>
      </c>
    </row>
    <row r="44" spans="2:42" ht="108.75" customHeight="1" x14ac:dyDescent="0.25">
      <c r="B44" s="41" t="s">
        <v>51</v>
      </c>
      <c r="C44" s="38" t="s">
        <v>53</v>
      </c>
      <c r="D44" s="38" t="s">
        <v>120</v>
      </c>
      <c r="E44" s="38" t="s">
        <v>196</v>
      </c>
      <c r="F44" s="66" t="s">
        <v>21</v>
      </c>
      <c r="G44" s="66" t="s">
        <v>21</v>
      </c>
      <c r="H44" s="38">
        <v>77</v>
      </c>
      <c r="I44" s="42" t="s">
        <v>182</v>
      </c>
      <c r="J44" s="40" t="s">
        <v>152</v>
      </c>
      <c r="K44" s="38" t="s">
        <v>141</v>
      </c>
      <c r="L44" s="40" t="s">
        <v>158</v>
      </c>
      <c r="M44" s="38" t="s">
        <v>141</v>
      </c>
      <c r="N44" s="38" t="s">
        <v>154</v>
      </c>
      <c r="O44" s="40" t="s">
        <v>12</v>
      </c>
      <c r="P44" s="76" t="s">
        <v>239</v>
      </c>
      <c r="Q44" s="225" t="s">
        <v>433</v>
      </c>
      <c r="R44" s="225" t="s">
        <v>433</v>
      </c>
      <c r="S44" s="230" t="s">
        <v>314</v>
      </c>
      <c r="T44" s="233">
        <v>26</v>
      </c>
      <c r="U44" s="230">
        <v>95</v>
      </c>
      <c r="V44" s="236"/>
      <c r="W44" s="236"/>
      <c r="X44" s="236"/>
      <c r="Y44" s="236"/>
      <c r="Z44" s="230" t="s">
        <v>467</v>
      </c>
      <c r="AA44" s="233">
        <v>7</v>
      </c>
      <c r="AB44" s="230">
        <v>13</v>
      </c>
      <c r="AC44" s="236"/>
      <c r="AD44" s="236"/>
      <c r="AE44" s="236"/>
      <c r="AF44" s="236"/>
      <c r="AG44" s="234" t="s">
        <v>468</v>
      </c>
      <c r="AH44" s="234">
        <v>9</v>
      </c>
      <c r="AI44" s="234">
        <v>17</v>
      </c>
      <c r="AJ44" s="236"/>
      <c r="AK44" s="236"/>
      <c r="AL44" s="236"/>
      <c r="AM44" s="236"/>
      <c r="AN44" s="234" t="s">
        <v>21</v>
      </c>
      <c r="AO44" s="234">
        <v>0</v>
      </c>
      <c r="AP44" s="234">
        <v>0</v>
      </c>
    </row>
    <row r="45" spans="2:42" ht="108.75" customHeight="1" x14ac:dyDescent="0.25">
      <c r="B45" s="43" t="s">
        <v>51</v>
      </c>
      <c r="C45" s="38" t="s">
        <v>97</v>
      </c>
      <c r="D45" s="38" t="s">
        <v>127</v>
      </c>
      <c r="E45" s="38" t="s">
        <v>196</v>
      </c>
      <c r="F45" s="66" t="s">
        <v>21</v>
      </c>
      <c r="G45" s="66" t="s">
        <v>21</v>
      </c>
      <c r="H45" s="38">
        <v>83</v>
      </c>
      <c r="I45" s="42" t="s">
        <v>183</v>
      </c>
      <c r="J45" s="40" t="s">
        <v>152</v>
      </c>
      <c r="K45" s="38" t="s">
        <v>141</v>
      </c>
      <c r="L45" s="40" t="s">
        <v>158</v>
      </c>
      <c r="M45" s="38" t="s">
        <v>141</v>
      </c>
      <c r="N45" s="38" t="s">
        <v>154</v>
      </c>
      <c r="O45" s="40" t="s">
        <v>12</v>
      </c>
      <c r="P45" s="68" t="s">
        <v>240</v>
      </c>
      <c r="Q45" s="225" t="s">
        <v>433</v>
      </c>
      <c r="R45" s="225" t="s">
        <v>433</v>
      </c>
      <c r="S45" s="231" t="s">
        <v>311</v>
      </c>
      <c r="T45" s="233">
        <v>17</v>
      </c>
      <c r="U45" s="230">
        <v>48</v>
      </c>
      <c r="V45" s="236"/>
      <c r="W45" s="236"/>
      <c r="X45" s="236"/>
      <c r="Y45" s="236"/>
      <c r="Z45" s="230" t="s">
        <v>469</v>
      </c>
      <c r="AA45" s="233">
        <v>5</v>
      </c>
      <c r="AB45" s="230">
        <v>7</v>
      </c>
      <c r="AC45" s="236"/>
      <c r="AD45" s="236"/>
      <c r="AE45" s="236"/>
      <c r="AF45" s="236"/>
      <c r="AG45" s="234" t="s">
        <v>470</v>
      </c>
      <c r="AH45" s="234">
        <v>7</v>
      </c>
      <c r="AI45" s="234">
        <v>11</v>
      </c>
      <c r="AJ45" s="236"/>
      <c r="AK45" s="236"/>
      <c r="AL45" s="236"/>
      <c r="AM45" s="236"/>
      <c r="AN45" s="234" t="s">
        <v>21</v>
      </c>
      <c r="AO45" s="234">
        <v>0</v>
      </c>
      <c r="AP45" s="234">
        <v>0</v>
      </c>
    </row>
    <row r="46" spans="2:42" ht="60.7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2" t="s">
        <v>12</v>
      </c>
      <c r="P46" s="42" t="s">
        <v>266</v>
      </c>
      <c r="Q46" s="225" t="s">
        <v>432</v>
      </c>
      <c r="R46" s="225" t="s">
        <v>432</v>
      </c>
      <c r="S46" s="230">
        <v>1917</v>
      </c>
      <c r="T46" s="115">
        <v>1</v>
      </c>
      <c r="U46" s="230">
        <v>8</v>
      </c>
      <c r="V46" s="236"/>
      <c r="W46" s="236"/>
      <c r="X46" s="236"/>
      <c r="Y46" s="236"/>
      <c r="Z46" s="230" t="s">
        <v>21</v>
      </c>
      <c r="AA46" s="233">
        <v>0</v>
      </c>
      <c r="AB46" s="230">
        <v>0</v>
      </c>
      <c r="AC46" s="236"/>
      <c r="AD46" s="236"/>
      <c r="AE46" s="236"/>
      <c r="AF46" s="236"/>
      <c r="AG46" s="234" t="s">
        <v>337</v>
      </c>
      <c r="AH46" s="234">
        <v>2</v>
      </c>
      <c r="AI46" s="234">
        <v>4</v>
      </c>
      <c r="AJ46" s="236"/>
      <c r="AK46" s="236"/>
      <c r="AL46" s="236"/>
      <c r="AM46" s="236"/>
      <c r="AN46" s="235" t="s">
        <v>472</v>
      </c>
      <c r="AO46" s="234">
        <v>1</v>
      </c>
      <c r="AP46" s="234">
        <v>338</v>
      </c>
    </row>
    <row r="47" spans="2:42" ht="78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2" t="s">
        <v>12</v>
      </c>
      <c r="P47" s="42" t="s">
        <v>267</v>
      </c>
      <c r="Q47" s="225" t="s">
        <v>432</v>
      </c>
      <c r="R47" s="225" t="s">
        <v>432</v>
      </c>
      <c r="S47" s="230">
        <v>1917</v>
      </c>
      <c r="T47" s="115">
        <v>1</v>
      </c>
      <c r="U47" s="230">
        <v>8</v>
      </c>
      <c r="V47" s="236"/>
      <c r="W47" s="236"/>
      <c r="X47" s="236"/>
      <c r="Y47" s="236"/>
      <c r="Z47" s="230" t="s">
        <v>21</v>
      </c>
      <c r="AA47" s="233">
        <v>0</v>
      </c>
      <c r="AB47" s="230">
        <v>0</v>
      </c>
      <c r="AC47" s="236"/>
      <c r="AD47" s="236"/>
      <c r="AE47" s="236"/>
      <c r="AF47" s="236"/>
      <c r="AG47" s="234" t="s">
        <v>337</v>
      </c>
      <c r="AH47" s="234">
        <v>2</v>
      </c>
      <c r="AI47" s="234">
        <v>4</v>
      </c>
      <c r="AJ47" s="236"/>
      <c r="AK47" s="236"/>
      <c r="AL47" s="236"/>
      <c r="AM47" s="236"/>
      <c r="AN47" s="235" t="s">
        <v>473</v>
      </c>
      <c r="AO47" s="234">
        <v>1</v>
      </c>
      <c r="AP47" s="234">
        <v>162</v>
      </c>
    </row>
    <row r="48" spans="2:42" ht="53.25" customHeight="1" x14ac:dyDescent="0.25"/>
    <row r="50" spans="2:3" ht="27.75" customHeight="1" x14ac:dyDescent="0.25">
      <c r="B50" s="226" t="s">
        <v>258</v>
      </c>
      <c r="C50" s="226" t="s">
        <v>451</v>
      </c>
    </row>
  </sheetData>
  <mergeCells count="4">
    <mergeCell ref="AG2:AM2"/>
    <mergeCell ref="AN2:AT2"/>
    <mergeCell ref="S2:Y2"/>
    <mergeCell ref="Z2:AF2"/>
  </mergeCells>
  <phoneticPr fontId="4" type="noConversion"/>
  <hyperlinks>
    <hyperlink ref="O4" r:id="rId1" xr:uid="{288995A9-BD20-445B-98C3-C407295B6CA9}"/>
    <hyperlink ref="L4" r:id="rId2" xr:uid="{DFD5D94E-7E68-4F16-8E00-E66B6CB4D2FE}"/>
    <hyperlink ref="O5" r:id="rId3" xr:uid="{F2FEE913-4F9F-4721-B337-18619EDE2BF3}"/>
    <hyperlink ref="L5" r:id="rId4" xr:uid="{FDDCAD55-13BC-471E-9F00-ABFBD8A91EF6}"/>
    <hyperlink ref="J5" r:id="rId5" xr:uid="{12BC8D40-3B84-4612-BCD3-531B34C2CEC3}"/>
    <hyperlink ref="J6" r:id="rId6" xr:uid="{0A2C3EF3-C44A-4FFD-B082-A376FABB7532}"/>
    <hyperlink ref="L6" r:id="rId7" xr:uid="{C34E781A-A098-46B6-94CA-CEF9BA5F086B}"/>
    <hyperlink ref="O6" r:id="rId8" xr:uid="{74D9D28E-ECF0-48B1-9078-E111430EC10E}"/>
    <hyperlink ref="L8" r:id="rId9" xr:uid="{E582EC31-75D1-48A8-B950-193754FFD5FD}"/>
    <hyperlink ref="J8" r:id="rId10" display="https://github.com/hiroeorz/omron-fins-simulator/tree/master" xr:uid="{ED24ED7D-422E-4EA8-8AAD-6B13C4B8F301}"/>
    <hyperlink ref="O8" r:id="rId11" xr:uid="{D9E72303-B111-43F7-BBD4-2CF9CB59F472}"/>
    <hyperlink ref="L9" r:id="rId12" xr:uid="{87B27977-F24B-41AE-8D32-D38D94951F9A}"/>
    <hyperlink ref="O9" r:id="rId13" xr:uid="{D666AA7D-646C-4B3D-8DAC-DEF4C25B18E0}"/>
    <hyperlink ref="J15" r:id="rId14" xr:uid="{9DC06BD8-EA8A-47C9-B07C-471E55C169F8}"/>
    <hyperlink ref="L15" r:id="rId15" xr:uid="{3DD4A65C-697A-4DC8-AEC2-30259C6ABDBD}"/>
    <hyperlink ref="O15" r:id="rId16" xr:uid="{A6E90D03-BA34-4ED9-97B1-AA646DF8A507}"/>
    <hyperlink ref="J16" r:id="rId17" xr:uid="{9916A9FE-14A8-4AFD-ADCA-114CFF7F6BDA}"/>
    <hyperlink ref="L16" r:id="rId18" xr:uid="{56DE644D-D86F-43AF-8C55-675B6F08B05C}"/>
    <hyperlink ref="O16" r:id="rId19" xr:uid="{42BA5A55-790F-4648-AC42-A01E7381484C}"/>
    <hyperlink ref="J18:J19" r:id="rId20" display="Prosys OPCUA Server" xr:uid="{62602CA0-5D09-42AD-BE5B-0D45A3077956}"/>
    <hyperlink ref="L19" r:id="rId21" xr:uid="{48CAC354-981A-4906-8CD6-FEA998F2186E}"/>
    <hyperlink ref="O19" r:id="rId22" xr:uid="{2E1C8F84-BE2E-4935-9DC0-CF4B50DBF157}"/>
    <hyperlink ref="J23" r:id="rId23" xr:uid="{DF6D14B8-A0C7-4DEE-9493-21CE68FB1BDF}"/>
    <hyperlink ref="J22" r:id="rId24" xr:uid="{82D8C6B8-69F4-4CA1-AF83-067C94791AD6}"/>
    <hyperlink ref="L22" r:id="rId25" display=" FreyrScada IEC 60870-5 Server Simulator" xr:uid="{84270742-3D61-4F92-B23B-CA042D8C87E7}"/>
    <hyperlink ref="L23" r:id="rId26" xr:uid="{D9E9826E-D32A-47B4-AE06-BE689B62CAF5}"/>
    <hyperlink ref="O23" r:id="rId27" xr:uid="{C85F2AF6-7A7E-408E-830B-50B53B2F938B}"/>
    <hyperlink ref="O22" r:id="rId28" xr:uid="{DA04F3CC-4E5D-4B08-B5E7-8EF7D75A2E07}"/>
    <hyperlink ref="J26" r:id="rId29" xr:uid="{FA70F514-9121-4A6D-9699-369F210BAD63}"/>
    <hyperlink ref="L26" r:id="rId30" xr:uid="{7F260527-6FD6-4B1F-B4D2-B748F061D847}"/>
    <hyperlink ref="O26" r:id="rId31" xr:uid="{8EE79B91-9246-4DA2-A863-12F7E70F1BD8}"/>
    <hyperlink ref="J28" r:id="rId32" xr:uid="{406B6F26-0576-48D9-964D-D72822D5C5A9}"/>
    <hyperlink ref="L28" r:id="rId33" tooltip="Software/S0003" xr:uid="{5EE9ABE5-64BF-4C0E-841D-0EC22B87C311}"/>
    <hyperlink ref="O28" r:id="rId34" xr:uid="{47B1A430-8FD6-41A1-A09E-5D30C08526B2}"/>
    <hyperlink ref="J27" r:id="rId35" xr:uid="{3AB3D167-E280-4179-AB49-BE6D3462CD18}"/>
    <hyperlink ref="L27" r:id="rId36" xr:uid="{CD5977EA-A0F1-4635-8B4F-090784DB46AF}"/>
    <hyperlink ref="O27" r:id="rId37" xr:uid="{78895E47-CBAF-4F39-870C-162016A65249}"/>
    <hyperlink ref="J31" r:id="rId38" xr:uid="{2AEF3539-1785-45A9-8968-8E8E8BC611FA}"/>
    <hyperlink ref="L31" r:id="rId39" xr:uid="{5891C047-1DAC-4493-A727-001712B051DC}"/>
    <hyperlink ref="O31" r:id="rId40" xr:uid="{4932BF42-7ADC-4427-92F3-7F43A92677C4}"/>
    <hyperlink ref="J32" r:id="rId41" xr:uid="{6398B099-FF07-4E3D-8BBD-45E35F463F95}"/>
    <hyperlink ref="L32" r:id="rId42" xr:uid="{697CD76D-60D7-43F6-BB85-5200B4DF0453}"/>
    <hyperlink ref="O32" r:id="rId43" location="ethersploitip" xr:uid="{A8C88003-2E46-4333-9AFC-6E598F5A6C02}"/>
    <hyperlink ref="O33" r:id="rId44" xr:uid="{E16C9DDE-C29E-44AB-ACCD-CE0D5916C47E}"/>
    <hyperlink ref="J33" r:id="rId45" display="SIMATIC S7 PLC" xr:uid="{C8B779CC-92D2-4F9B-92E1-54A78CADAADD}"/>
    <hyperlink ref="L33" r:id="rId46" display="Metasploit" xr:uid="{11B18E29-C327-4032-A0FD-233465027EF3}"/>
    <hyperlink ref="J37" r:id="rId47" display="github.com/hiroeorz/omron-fins-simulator/blob/master/omron_plc.rb" xr:uid="{13CE4A6F-D0E0-460C-BB89-59B8F7828B15}"/>
    <hyperlink ref="L37" r:id="rId48" xr:uid="{AA1783BF-FA04-4A34-A261-3A00D649B5F4}"/>
    <hyperlink ref="J44" r:id="rId49" xr:uid="{5045456B-76F5-4340-AEC2-680A550739A7}"/>
    <hyperlink ref="L44" r:id="rId50" xr:uid="{F676D6C6-8439-46A2-8616-D19D115BAA83}"/>
    <hyperlink ref="O44" r:id="rId51" xr:uid="{1E44CEED-A79C-4339-8E5A-9DC236D5E2A4}"/>
    <hyperlink ref="J45" r:id="rId52" xr:uid="{8F47EE63-3DAF-4263-8541-695AE902AAC8}"/>
    <hyperlink ref="L45" r:id="rId53" xr:uid="{BE4653DB-F87A-4B74-B784-4EF52F38E678}"/>
    <hyperlink ref="O45" r:id="rId54" xr:uid="{E75340F5-55D3-4EAA-868D-51012A437FFF}"/>
    <hyperlink ref="L17" r:id="rId55" xr:uid="{73FE0492-5C2D-4D60-9D2F-5ACCD9116FC0}"/>
    <hyperlink ref="O17" r:id="rId56" xr:uid="{0F282048-F7C6-4CE9-9AE6-8592CAC2DD06}"/>
    <hyperlink ref="J17" r:id="rId57" xr:uid="{DEF504DB-E8C1-4A64-A17D-FC1C4D9D7727}"/>
    <hyperlink ref="J18" r:id="rId58" xr:uid="{E2D893ED-6D34-44C5-8B80-3F8E6CE250D4}"/>
    <hyperlink ref="L18" r:id="rId59" xr:uid="{7D018679-DB22-412A-99B9-1CC0B4BAFA7E}"/>
    <hyperlink ref="O18" r:id="rId60" xr:uid="{0A650684-3E7D-4AEC-BA15-551520BD1A80}"/>
    <hyperlink ref="L21" r:id="rId61" xr:uid="{01BC879F-68CF-4A3A-9006-4B7DB620D532}"/>
    <hyperlink ref="O21" r:id="rId62" xr:uid="{2947EBAB-324B-4B73-B6EC-747BD514C5EE}"/>
    <hyperlink ref="O7" r:id="rId63" xr:uid="{C7EB7282-FF56-4D77-BAB3-ACC59A7CD42B}"/>
    <hyperlink ref="J7" r:id="rId64" xr:uid="{228BF386-CE29-452C-9218-BDC09BD58F91}"/>
    <hyperlink ref="L7" r:id="rId65" xr:uid="{DB61F867-EEE0-4451-9FDB-728648823CB6}"/>
    <hyperlink ref="O10" r:id="rId66" xr:uid="{32CD7873-EA7F-428F-9810-0B04E93C186A}"/>
    <hyperlink ref="J11" r:id="rId67" xr:uid="{9F9CE9EF-87E3-4FC0-A53A-381FD8D61908}"/>
    <hyperlink ref="L11" r:id="rId68" xr:uid="{64C46AA5-221C-430D-AA98-BE91CB890A45}"/>
    <hyperlink ref="L10" r:id="rId69" xr:uid="{9593FD06-BC5D-4B95-A579-B27739814A7D}"/>
    <hyperlink ref="J10" r:id="rId70" display="Siemens S7 PLC" xr:uid="{D982007B-1562-4D48-9426-367399D03479}"/>
    <hyperlink ref="J12" r:id="rId71" xr:uid="{C4934B5F-CE84-435F-8B98-9611372FE1EB}"/>
    <hyperlink ref="O12" r:id="rId72" display="Procedimiento" xr:uid="{9CBC90D8-125C-451E-B743-ABE3F93C2AE9}"/>
    <hyperlink ref="O38" r:id="rId73" xr:uid="{93018F50-7D7B-42BE-9919-750C4F28840C}"/>
    <hyperlink ref="L38" r:id="rId74" display="Metasploit" xr:uid="{A56C1A17-5226-4F85-8997-1F53653CA111}"/>
    <hyperlink ref="J38" r:id="rId75" xr:uid="{E25F5889-46AD-4B69-8E08-0EAE4C82BA1E}"/>
    <hyperlink ref="J25" r:id="rId76" xr:uid="{8BE440A5-FFAF-4001-89F5-E53E0BE15497}"/>
    <hyperlink ref="O25" r:id="rId77" xr:uid="{F62F064E-6C83-47F6-B921-4AA5F9E4524C}"/>
    <hyperlink ref="L25" r:id="rId78" xr:uid="{3506401D-921F-4126-B6C2-297908F1F647}"/>
    <hyperlink ref="J29" r:id="rId79" display="SIMATIC S7 PLC" xr:uid="{D6AF35FD-2513-4DEF-B929-0C37DE336DAA}"/>
    <hyperlink ref="L29" r:id="rId80" display="Metasploit" xr:uid="{F6C81D69-0CEB-4A1D-880E-E6D688808608}"/>
    <hyperlink ref="O29" r:id="rId81" xr:uid="{9CED9765-0D08-4ACF-949D-0078D2263886}"/>
    <hyperlink ref="O35" r:id="rId82" xr:uid="{67EC9450-8540-4B01-B184-C628F6A49F3A}"/>
    <hyperlink ref="O34" r:id="rId83" xr:uid="{BCC11C2C-4F31-48E9-A394-DEF295189103}"/>
    <hyperlink ref="J46" r:id="rId84" xr:uid="{582EA0CD-8FA5-439A-82B4-2ED0F08F8B9E}"/>
    <hyperlink ref="L46" r:id="rId85" xr:uid="{AB826504-9445-4DA5-AA9A-5F8BF375D1BC}"/>
    <hyperlink ref="O46" r:id="rId86" xr:uid="{00C5C382-8654-49AC-863D-66B6FEA2CC48}"/>
    <hyperlink ref="J14" r:id="rId87" xr:uid="{2D53B31F-409F-4463-B14E-A196B0D47C42}"/>
    <hyperlink ref="L14" r:id="rId88" xr:uid="{FC536968-C45D-49F6-9EFF-D2987F3AB804}"/>
    <hyperlink ref="O14" r:id="rId89" xr:uid="{4B4D63EC-3E97-47C8-937E-947DEE5E4569}"/>
    <hyperlink ref="J47" r:id="rId90" xr:uid="{DF45CB7A-672D-400A-A923-423234506413}"/>
    <hyperlink ref="L47" r:id="rId91" xr:uid="{E9493968-CA2B-4DF1-B771-16F54F25124A}"/>
    <hyperlink ref="O47" r:id="rId92" xr:uid="{BA48535B-9057-443C-999D-94795BF96D09}"/>
    <hyperlink ref="L12" r:id="rId93" display="Metasploit" xr:uid="{2DCFC191-6AC5-4964-B606-7DE1E0F01238}"/>
    <hyperlink ref="J24" r:id="rId94" xr:uid="{680BF879-F07F-4BDC-B76B-76728B990C94}"/>
    <hyperlink ref="L24" r:id="rId95" xr:uid="{BDAD7D1C-D4D2-4F2F-B103-4C0DF7FB0851}"/>
    <hyperlink ref="O24" r:id="rId96" xr:uid="{32AE26B3-5F25-44B3-BA52-2AEC4FF5CF06}"/>
    <hyperlink ref="J13" r:id="rId97" xr:uid="{EC03FA18-24D7-477D-81AE-209D37AB227B}"/>
    <hyperlink ref="L13" r:id="rId98" display="Metasploit" xr:uid="{3F9F5F62-1410-46C2-ABD8-0C5B87C3F19B}"/>
    <hyperlink ref="O13" r:id="rId99" xr:uid="{C337FFF7-C71A-4A32-869B-E8C78B454E33}"/>
    <hyperlink ref="L39" r:id="rId100" xr:uid="{2385EEFD-94DF-4635-A658-61BDBF04D476}"/>
    <hyperlink ref="J39" r:id="rId101" display="Siemens S7 PLC" xr:uid="{F209237A-586D-47DA-9E89-B382B2A9648B}"/>
    <hyperlink ref="O39" r:id="rId102" xr:uid="{5FA5EBE2-8F81-49B9-8540-C8CAC6FC5155}"/>
    <hyperlink ref="J36" r:id="rId103" xr:uid="{2896D1A2-DBBF-463E-A6B6-979499483939}"/>
    <hyperlink ref="L36" r:id="rId104" display="Metasploit" xr:uid="{6C2272B3-3269-487A-BDB8-B5CBC59822A4}"/>
    <hyperlink ref="O36" r:id="rId105" xr:uid="{D63732A9-E012-4544-ACB0-10D080E1FCFE}"/>
    <hyperlink ref="L40" r:id="rId106" display="Metasploit: vnc_keyboard_exec.rb" xr:uid="{71289D41-EE19-4725-BB3B-B6746A04F13B}"/>
    <hyperlink ref="O40" r:id="rId107" xr:uid="{816543E8-E6DA-419F-814E-D77077125DC0}"/>
    <hyperlink ref="O42" r:id="rId108" xr:uid="{F903890D-F0FA-4FBB-8E1E-3664ED76940F}"/>
    <hyperlink ref="L42" r:id="rId109" display="Metasploit: vnc_keyboard_exec.rb" xr:uid="{7E850D19-4B42-40BA-9FCA-866ED0488B66}"/>
    <hyperlink ref="J41" r:id="rId110" xr:uid="{3B1E17D7-CB6D-4C71-970F-DF92C30126DE}"/>
    <hyperlink ref="L41" r:id="rId111" display="Metasploit: vnc_keyboard_exec.rb" xr:uid="{39ADFC26-9722-4E0C-B18B-30F9E0ED1453}"/>
    <hyperlink ref="O41" r:id="rId112" xr:uid="{1BF8780C-75CC-44E8-8162-0C982FF0DB58}"/>
    <hyperlink ref="J43" r:id="rId113" xr:uid="{C415C5C0-BA3C-40C1-A822-1581D19F6CB1}"/>
    <hyperlink ref="L43" r:id="rId114" display="Metasploit: vnc_keyboard_exec.rb" xr:uid="{49265E10-082B-45E0-9514-6F96B22B5915}"/>
    <hyperlink ref="O43" r:id="rId115" xr:uid="{FC739F49-23A2-462F-AB59-9A0F04D950DC}"/>
    <hyperlink ref="L30" r:id="rId116" display="Ethersploit-IP_x0009_" xr:uid="{D9DABD40-65A0-4860-B72D-FD16B17001F1}"/>
    <hyperlink ref="J30" r:id="rId117" xr:uid="{D1FFF422-36D4-4E87-A3F9-181D80178275}"/>
    <hyperlink ref="O30" r:id="rId118" xr:uid="{6D65EB7B-831D-4645-A69D-826C167FA0D8}"/>
    <hyperlink ref="O20" r:id="rId119" xr:uid="{1F0DC9D6-7904-4A1F-A070-BBC5FAB85A96}"/>
    <hyperlink ref="L20" r:id="rId120" display="FreyrSCADA DNP3 Client (Master)" xr:uid="{BA8E5AE2-B202-44CE-9571-9DC4138B850E}"/>
    <hyperlink ref="J20" r:id="rId121" display="FreyrSCADA DNP3 Server (Outstation)" xr:uid="{26CAB274-1E83-4F3C-876B-E9931918C763}"/>
  </hyperlinks>
  <pageMargins left="0.7" right="0.7" top="0.75" bottom="0.75" header="0.3" footer="0.3"/>
  <pageSetup paperSize="9" orientation="portrait" r:id="rId1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4B09-8CC2-4CD9-B086-4DB700C0258C}">
  <dimension ref="C2:Z47"/>
  <sheetViews>
    <sheetView tabSelected="1" topLeftCell="B1" zoomScale="30" zoomScaleNormal="30" workbookViewId="0">
      <selection activeCell="C3" sqref="C3"/>
    </sheetView>
  </sheetViews>
  <sheetFormatPr baseColWidth="10" defaultColWidth="31.7109375" defaultRowHeight="42.75" customHeight="1" x14ac:dyDescent="0.25"/>
  <sheetData>
    <row r="2" spans="3:26" ht="42.75" customHeight="1" x14ac:dyDescent="0.25">
      <c r="C2" t="s">
        <v>477</v>
      </c>
    </row>
    <row r="3" spans="3:26" ht="42.75" customHeight="1" x14ac:dyDescent="0.25">
      <c r="C3" s="77" t="s">
        <v>101</v>
      </c>
      <c r="D3" s="77" t="s">
        <v>106</v>
      </c>
      <c r="E3" s="77" t="s">
        <v>107</v>
      </c>
      <c r="F3" s="77" t="s">
        <v>108</v>
      </c>
      <c r="G3" s="77" t="s">
        <v>109</v>
      </c>
      <c r="H3" s="77" t="s">
        <v>221</v>
      </c>
      <c r="I3" s="77" t="s">
        <v>58</v>
      </c>
      <c r="J3" s="77" t="s">
        <v>27</v>
      </c>
      <c r="K3" s="77" t="s">
        <v>30</v>
      </c>
      <c r="L3" s="77" t="s">
        <v>28</v>
      </c>
      <c r="M3" s="77" t="s">
        <v>29</v>
      </c>
      <c r="N3" s="77" t="s">
        <v>28</v>
      </c>
      <c r="O3" s="77" t="s">
        <v>20</v>
      </c>
      <c r="P3" s="77" t="s">
        <v>12</v>
      </c>
      <c r="Q3" s="77" t="s">
        <v>110</v>
      </c>
      <c r="R3" s="77" t="s">
        <v>438</v>
      </c>
      <c r="S3" s="77" t="s">
        <v>439</v>
      </c>
      <c r="T3" s="223" t="s">
        <v>440</v>
      </c>
      <c r="U3" s="223" t="s">
        <v>441</v>
      </c>
      <c r="V3" s="223" t="s">
        <v>442</v>
      </c>
      <c r="W3" s="223" t="s">
        <v>443</v>
      </c>
      <c r="X3" s="223" t="s">
        <v>444</v>
      </c>
      <c r="Y3" s="223" t="s">
        <v>445</v>
      </c>
      <c r="Z3" s="223" t="s">
        <v>446</v>
      </c>
    </row>
    <row r="4" spans="3:26" ht="42.75" customHeight="1" x14ac:dyDescent="0.25">
      <c r="C4" s="13" t="s">
        <v>16</v>
      </c>
      <c r="D4" s="2" t="s">
        <v>26</v>
      </c>
      <c r="E4" s="2" t="s">
        <v>111</v>
      </c>
      <c r="F4" s="2" t="s">
        <v>196</v>
      </c>
      <c r="G4" s="4" t="s">
        <v>21</v>
      </c>
      <c r="H4" s="14" t="s">
        <v>15</v>
      </c>
      <c r="I4" s="2">
        <v>3</v>
      </c>
      <c r="J4" s="4" t="s">
        <v>476</v>
      </c>
      <c r="K4" s="2" t="s">
        <v>128</v>
      </c>
      <c r="L4" s="2" t="s">
        <v>129</v>
      </c>
      <c r="M4" s="3" t="s">
        <v>54</v>
      </c>
      <c r="N4" s="2" t="s">
        <v>34</v>
      </c>
      <c r="O4" s="2" t="s">
        <v>33</v>
      </c>
      <c r="P4" s="1" t="s">
        <v>12</v>
      </c>
      <c r="Q4" s="15" t="s">
        <v>222</v>
      </c>
      <c r="R4" s="225" t="s">
        <v>433</v>
      </c>
      <c r="S4" s="225" t="s">
        <v>433</v>
      </c>
    </row>
    <row r="5" spans="3:26" ht="42.75" customHeight="1" x14ac:dyDescent="0.25">
      <c r="C5" s="13" t="s">
        <v>16</v>
      </c>
      <c r="D5" s="2" t="s">
        <v>26</v>
      </c>
      <c r="E5" s="2" t="s">
        <v>111</v>
      </c>
      <c r="F5" s="2" t="s">
        <v>196</v>
      </c>
      <c r="G5" s="4" t="s">
        <v>21</v>
      </c>
      <c r="H5" s="14" t="s">
        <v>15</v>
      </c>
      <c r="I5" s="2">
        <v>6</v>
      </c>
      <c r="J5" s="10" t="s">
        <v>55</v>
      </c>
      <c r="K5" s="1" t="s">
        <v>132</v>
      </c>
      <c r="L5" s="2" t="s">
        <v>133</v>
      </c>
      <c r="M5" s="1" t="s">
        <v>56</v>
      </c>
      <c r="N5" s="2" t="s">
        <v>34</v>
      </c>
      <c r="O5" s="2" t="s">
        <v>57</v>
      </c>
      <c r="P5" s="1" t="s">
        <v>12</v>
      </c>
      <c r="Q5" s="15" t="s">
        <v>223</v>
      </c>
      <c r="R5" s="225" t="s">
        <v>433</v>
      </c>
      <c r="S5" s="225" t="s">
        <v>433</v>
      </c>
    </row>
    <row r="6" spans="3:26" ht="42.75" customHeight="1" x14ac:dyDescent="0.25">
      <c r="C6" s="14" t="s">
        <v>16</v>
      </c>
      <c r="D6" s="4" t="s">
        <v>82</v>
      </c>
      <c r="E6" s="2" t="s">
        <v>112</v>
      </c>
      <c r="F6" s="2" t="s">
        <v>196</v>
      </c>
      <c r="G6" s="4" t="s">
        <v>21</v>
      </c>
      <c r="H6" s="4" t="s">
        <v>21</v>
      </c>
      <c r="I6" s="2">
        <v>7</v>
      </c>
      <c r="J6" s="10" t="s">
        <v>170</v>
      </c>
      <c r="K6" s="1" t="s">
        <v>152</v>
      </c>
      <c r="L6" s="2" t="s">
        <v>141</v>
      </c>
      <c r="M6" s="1" t="s">
        <v>158</v>
      </c>
      <c r="N6" s="2" t="s">
        <v>141</v>
      </c>
      <c r="O6" s="4" t="s">
        <v>154</v>
      </c>
      <c r="P6" s="3" t="s">
        <v>12</v>
      </c>
      <c r="Q6" s="15" t="s">
        <v>224</v>
      </c>
      <c r="R6" s="225" t="s">
        <v>433</v>
      </c>
      <c r="S6" s="225" t="s">
        <v>433</v>
      </c>
    </row>
    <row r="7" spans="3:26" ht="42.75" customHeight="1" x14ac:dyDescent="0.25">
      <c r="C7" s="14" t="s">
        <v>16</v>
      </c>
      <c r="D7" s="4" t="s">
        <v>82</v>
      </c>
      <c r="E7" s="4" t="s">
        <v>112</v>
      </c>
      <c r="F7" s="4" t="s">
        <v>196</v>
      </c>
      <c r="G7" s="4" t="s">
        <v>21</v>
      </c>
      <c r="H7" s="2" t="s">
        <v>21</v>
      </c>
      <c r="I7" s="2">
        <v>7</v>
      </c>
      <c r="J7" s="10" t="s">
        <v>87</v>
      </c>
      <c r="K7" s="1" t="s">
        <v>85</v>
      </c>
      <c r="L7" s="2" t="s">
        <v>37</v>
      </c>
      <c r="M7" s="1" t="s">
        <v>84</v>
      </c>
      <c r="N7" s="2" t="s">
        <v>37</v>
      </c>
      <c r="O7" s="4" t="s">
        <v>81</v>
      </c>
      <c r="P7" s="212" t="s">
        <v>12</v>
      </c>
      <c r="Q7" s="221" t="s">
        <v>265</v>
      </c>
      <c r="R7" s="225" t="s">
        <v>432</v>
      </c>
      <c r="S7" s="225" t="s">
        <v>432</v>
      </c>
    </row>
    <row r="8" spans="3:26" ht="42.75" customHeight="1" x14ac:dyDescent="0.25">
      <c r="C8" s="57" t="s">
        <v>17</v>
      </c>
      <c r="D8" s="16" t="s">
        <v>48</v>
      </c>
      <c r="E8" s="16" t="s">
        <v>113</v>
      </c>
      <c r="F8" s="16" t="s">
        <v>196</v>
      </c>
      <c r="G8" s="16" t="s">
        <v>21</v>
      </c>
      <c r="H8" s="57" t="s">
        <v>19</v>
      </c>
      <c r="I8" s="16">
        <v>8</v>
      </c>
      <c r="J8" s="16" t="s">
        <v>184</v>
      </c>
      <c r="K8" s="58" t="s">
        <v>180</v>
      </c>
      <c r="L8" s="16" t="s">
        <v>172</v>
      </c>
      <c r="M8" s="58" t="s">
        <v>181</v>
      </c>
      <c r="N8" s="16" t="s">
        <v>129</v>
      </c>
      <c r="O8" s="16" t="s">
        <v>185</v>
      </c>
      <c r="P8" s="58" t="s">
        <v>12</v>
      </c>
      <c r="Q8" s="70" t="s">
        <v>225</v>
      </c>
      <c r="R8" s="225" t="s">
        <v>433</v>
      </c>
      <c r="S8" s="225" t="s">
        <v>433</v>
      </c>
    </row>
    <row r="9" spans="3:26" ht="42.75" customHeight="1" x14ac:dyDescent="0.25">
      <c r="C9" s="59" t="s">
        <v>18</v>
      </c>
      <c r="D9" s="17" t="s">
        <v>134</v>
      </c>
      <c r="E9" s="17" t="s">
        <v>116</v>
      </c>
      <c r="F9" s="17" t="s">
        <v>196</v>
      </c>
      <c r="G9" s="19" t="s">
        <v>21</v>
      </c>
      <c r="H9" s="19" t="s">
        <v>21</v>
      </c>
      <c r="I9" s="17">
        <v>10</v>
      </c>
      <c r="J9" s="18" t="s">
        <v>135</v>
      </c>
      <c r="K9" s="19" t="s">
        <v>136</v>
      </c>
      <c r="L9" s="17" t="s">
        <v>131</v>
      </c>
      <c r="M9" s="29" t="s">
        <v>137</v>
      </c>
      <c r="N9" s="17" t="s">
        <v>64</v>
      </c>
      <c r="O9" s="17" t="s">
        <v>138</v>
      </c>
      <c r="P9" s="29" t="s">
        <v>12</v>
      </c>
      <c r="Q9" s="71" t="s">
        <v>474</v>
      </c>
      <c r="R9" s="225" t="s">
        <v>433</v>
      </c>
      <c r="S9" s="225" t="s">
        <v>433</v>
      </c>
    </row>
    <row r="10" spans="3:26" ht="42.75" customHeight="1" x14ac:dyDescent="0.25">
      <c r="C10" s="33" t="s">
        <v>4</v>
      </c>
      <c r="D10" s="32" t="s">
        <v>3</v>
      </c>
      <c r="E10" s="32" t="s">
        <v>114</v>
      </c>
      <c r="F10" s="32" t="s">
        <v>196</v>
      </c>
      <c r="G10" s="30" t="s">
        <v>21</v>
      </c>
      <c r="H10" s="30" t="s">
        <v>21</v>
      </c>
      <c r="I10" s="30">
        <v>11</v>
      </c>
      <c r="J10" s="32" t="s">
        <v>78</v>
      </c>
      <c r="K10" s="34" t="s">
        <v>65</v>
      </c>
      <c r="L10" s="32" t="s">
        <v>37</v>
      </c>
      <c r="M10" s="34" t="s">
        <v>49</v>
      </c>
      <c r="N10" s="32" t="s">
        <v>34</v>
      </c>
      <c r="O10" s="32" t="s">
        <v>5</v>
      </c>
      <c r="P10" s="34" t="s">
        <v>13</v>
      </c>
      <c r="Q10" s="214" t="s">
        <v>246</v>
      </c>
      <c r="R10" s="225" t="s">
        <v>432</v>
      </c>
      <c r="S10" s="225" t="s">
        <v>432</v>
      </c>
    </row>
    <row r="11" spans="3:26" ht="42.75" customHeight="1" x14ac:dyDescent="0.25">
      <c r="C11" s="33" t="s">
        <v>4</v>
      </c>
      <c r="D11" s="32" t="s">
        <v>3</v>
      </c>
      <c r="E11" s="32" t="s">
        <v>114</v>
      </c>
      <c r="F11" s="32" t="s">
        <v>196</v>
      </c>
      <c r="G11" s="30" t="s">
        <v>21</v>
      </c>
      <c r="H11" s="30" t="s">
        <v>21</v>
      </c>
      <c r="I11" s="30">
        <v>11</v>
      </c>
      <c r="J11" s="32" t="s">
        <v>79</v>
      </c>
      <c r="K11" s="34" t="s">
        <v>9</v>
      </c>
      <c r="L11" s="32" t="s">
        <v>34</v>
      </c>
      <c r="M11" s="34" t="s">
        <v>50</v>
      </c>
      <c r="N11" s="32" t="s">
        <v>34</v>
      </c>
      <c r="O11" s="32" t="s">
        <v>2</v>
      </c>
      <c r="P11" s="34" t="s">
        <v>13</v>
      </c>
      <c r="Q11" s="214" t="s">
        <v>247</v>
      </c>
      <c r="R11" s="225" t="s">
        <v>432</v>
      </c>
      <c r="S11" s="225" t="s">
        <v>432</v>
      </c>
    </row>
    <row r="12" spans="3:26" ht="42.75" customHeight="1" x14ac:dyDescent="0.25">
      <c r="C12" s="33" t="s">
        <v>4</v>
      </c>
      <c r="D12" s="32" t="s">
        <v>3</v>
      </c>
      <c r="E12" s="32" t="s">
        <v>114</v>
      </c>
      <c r="F12" s="32" t="s">
        <v>196</v>
      </c>
      <c r="G12" s="30" t="s">
        <v>21</v>
      </c>
      <c r="H12" s="30" t="s">
        <v>21</v>
      </c>
      <c r="I12" s="30">
        <v>11</v>
      </c>
      <c r="J12" s="32" t="s">
        <v>80</v>
      </c>
      <c r="K12" s="34" t="s">
        <v>9</v>
      </c>
      <c r="L12" s="32" t="s">
        <v>34</v>
      </c>
      <c r="M12" s="34" t="s">
        <v>98</v>
      </c>
      <c r="N12" s="32" t="s">
        <v>34</v>
      </c>
      <c r="O12" s="32" t="s">
        <v>2</v>
      </c>
      <c r="P12" s="34" t="s">
        <v>14</v>
      </c>
      <c r="Q12" s="36" t="s">
        <v>475</v>
      </c>
      <c r="R12" s="225" t="s">
        <v>432</v>
      </c>
      <c r="S12" s="225" t="s">
        <v>432</v>
      </c>
    </row>
    <row r="13" spans="3:26" ht="42.75" customHeight="1" x14ac:dyDescent="0.25">
      <c r="C13" s="37" t="s">
        <v>4</v>
      </c>
      <c r="D13" s="30" t="s">
        <v>10</v>
      </c>
      <c r="E13" s="30" t="s">
        <v>115</v>
      </c>
      <c r="F13" s="32" t="s">
        <v>196</v>
      </c>
      <c r="G13" s="30" t="s">
        <v>21</v>
      </c>
      <c r="H13" s="30" t="s">
        <v>21</v>
      </c>
      <c r="I13" s="30">
        <v>21</v>
      </c>
      <c r="J13" s="32" t="s">
        <v>62</v>
      </c>
      <c r="K13" s="34" t="s">
        <v>9</v>
      </c>
      <c r="L13" s="32" t="s">
        <v>34</v>
      </c>
      <c r="M13" s="34" t="s">
        <v>35</v>
      </c>
      <c r="N13" s="32" t="s">
        <v>34</v>
      </c>
      <c r="O13" s="32" t="s">
        <v>2</v>
      </c>
      <c r="P13" s="34" t="s">
        <v>12</v>
      </c>
      <c r="Q13" s="214" t="s">
        <v>250</v>
      </c>
      <c r="R13" s="225" t="s">
        <v>432</v>
      </c>
      <c r="S13" s="225" t="s">
        <v>432</v>
      </c>
    </row>
    <row r="14" spans="3:26" ht="42.75" customHeight="1" x14ac:dyDescent="0.25">
      <c r="C14" s="37" t="s">
        <v>4</v>
      </c>
      <c r="D14" s="30" t="s">
        <v>10</v>
      </c>
      <c r="E14" s="30" t="s">
        <v>115</v>
      </c>
      <c r="F14" s="32" t="s">
        <v>196</v>
      </c>
      <c r="G14" s="30" t="s">
        <v>21</v>
      </c>
      <c r="H14" s="30" t="s">
        <v>21</v>
      </c>
      <c r="I14" s="30">
        <v>27</v>
      </c>
      <c r="J14" s="32" t="s">
        <v>96</v>
      </c>
      <c r="K14" s="31" t="s">
        <v>85</v>
      </c>
      <c r="L14" s="30" t="s">
        <v>37</v>
      </c>
      <c r="M14" s="31" t="s">
        <v>84</v>
      </c>
      <c r="N14" s="30" t="s">
        <v>37</v>
      </c>
      <c r="O14" s="30" t="s">
        <v>83</v>
      </c>
      <c r="P14" s="34" t="s">
        <v>12</v>
      </c>
      <c r="Q14" s="214" t="s">
        <v>249</v>
      </c>
      <c r="R14" s="225" t="s">
        <v>432</v>
      </c>
      <c r="S14" s="225" t="s">
        <v>432</v>
      </c>
    </row>
    <row r="15" spans="3:26" ht="42.75" customHeight="1" x14ac:dyDescent="0.25">
      <c r="C15" s="33" t="s">
        <v>4</v>
      </c>
      <c r="D15" s="30" t="s">
        <v>146</v>
      </c>
      <c r="E15" s="30" t="s">
        <v>114</v>
      </c>
      <c r="F15" s="30" t="s">
        <v>196</v>
      </c>
      <c r="G15" s="32" t="s">
        <v>21</v>
      </c>
      <c r="H15" s="32" t="s">
        <v>21</v>
      </c>
      <c r="I15" s="30">
        <v>14</v>
      </c>
      <c r="J15" s="32" t="s">
        <v>147</v>
      </c>
      <c r="K15" s="31" t="s">
        <v>148</v>
      </c>
      <c r="L15" s="30" t="s">
        <v>141</v>
      </c>
      <c r="M15" s="31" t="s">
        <v>149</v>
      </c>
      <c r="N15" s="30" t="s">
        <v>130</v>
      </c>
      <c r="O15" s="30" t="s">
        <v>150</v>
      </c>
      <c r="P15" s="34" t="s">
        <v>12</v>
      </c>
      <c r="Q15" s="36" t="s">
        <v>377</v>
      </c>
      <c r="R15" s="225" t="s">
        <v>433</v>
      </c>
      <c r="S15" s="225" t="s">
        <v>433</v>
      </c>
    </row>
    <row r="16" spans="3:26" ht="42.75" customHeight="1" x14ac:dyDescent="0.25">
      <c r="C16" s="33" t="s">
        <v>4</v>
      </c>
      <c r="D16" s="30" t="s">
        <v>146</v>
      </c>
      <c r="E16" s="30" t="s">
        <v>114</v>
      </c>
      <c r="F16" s="30" t="s">
        <v>196</v>
      </c>
      <c r="G16" s="32" t="s">
        <v>21</v>
      </c>
      <c r="H16" s="32" t="s">
        <v>21</v>
      </c>
      <c r="I16" s="30">
        <v>15</v>
      </c>
      <c r="J16" s="32" t="s">
        <v>151</v>
      </c>
      <c r="K16" s="31" t="s">
        <v>152</v>
      </c>
      <c r="L16" s="30" t="s">
        <v>141</v>
      </c>
      <c r="M16" s="31" t="s">
        <v>153</v>
      </c>
      <c r="N16" s="30" t="s">
        <v>130</v>
      </c>
      <c r="O16" s="30" t="s">
        <v>154</v>
      </c>
      <c r="P16" s="34" t="s">
        <v>12</v>
      </c>
      <c r="Q16" s="36" t="s">
        <v>226</v>
      </c>
      <c r="R16" s="225" t="s">
        <v>433</v>
      </c>
      <c r="S16" s="225" t="s">
        <v>433</v>
      </c>
    </row>
    <row r="17" spans="3:19" ht="42.75" customHeight="1" x14ac:dyDescent="0.25">
      <c r="C17" s="33" t="s">
        <v>4</v>
      </c>
      <c r="D17" s="30" t="s">
        <v>10</v>
      </c>
      <c r="E17" s="30" t="s">
        <v>115</v>
      </c>
      <c r="F17" s="30" t="s">
        <v>196</v>
      </c>
      <c r="G17" s="32" t="s">
        <v>21</v>
      </c>
      <c r="H17" s="32" t="s">
        <v>21</v>
      </c>
      <c r="I17" s="30">
        <v>18</v>
      </c>
      <c r="J17" s="32" t="s">
        <v>155</v>
      </c>
      <c r="K17" s="31" t="s">
        <v>189</v>
      </c>
      <c r="L17" s="30" t="s">
        <v>172</v>
      </c>
      <c r="M17" s="31" t="s">
        <v>190</v>
      </c>
      <c r="N17" s="30" t="s">
        <v>130</v>
      </c>
      <c r="O17" s="30" t="s">
        <v>156</v>
      </c>
      <c r="P17" s="34" t="s">
        <v>12</v>
      </c>
      <c r="Q17" s="36" t="s">
        <v>204</v>
      </c>
      <c r="R17" s="225" t="s">
        <v>433</v>
      </c>
      <c r="S17" s="225" t="s">
        <v>433</v>
      </c>
    </row>
    <row r="18" spans="3:19" ht="42.75" customHeight="1" x14ac:dyDescent="0.25">
      <c r="C18" s="33" t="s">
        <v>4</v>
      </c>
      <c r="D18" s="30" t="s">
        <v>10</v>
      </c>
      <c r="E18" s="30" t="s">
        <v>115</v>
      </c>
      <c r="F18" s="30" t="s">
        <v>196</v>
      </c>
      <c r="G18" s="32" t="s">
        <v>21</v>
      </c>
      <c r="H18" s="32" t="s">
        <v>21</v>
      </c>
      <c r="I18" s="30">
        <v>19</v>
      </c>
      <c r="J18" s="32" t="s">
        <v>139</v>
      </c>
      <c r="K18" s="31" t="s">
        <v>140</v>
      </c>
      <c r="L18" s="30" t="s">
        <v>141</v>
      </c>
      <c r="M18" s="31" t="s">
        <v>191</v>
      </c>
      <c r="N18" s="30" t="s">
        <v>130</v>
      </c>
      <c r="O18" s="30" t="s">
        <v>142</v>
      </c>
      <c r="P18" s="34" t="s">
        <v>12</v>
      </c>
      <c r="Q18" s="36" t="s">
        <v>228</v>
      </c>
      <c r="R18" s="225" t="s">
        <v>433</v>
      </c>
      <c r="S18" s="225" t="s">
        <v>433</v>
      </c>
    </row>
    <row r="19" spans="3:19" ht="42.75" customHeight="1" thickBot="1" x14ac:dyDescent="0.3">
      <c r="C19" s="37" t="s">
        <v>4</v>
      </c>
      <c r="D19" s="30" t="s">
        <v>10</v>
      </c>
      <c r="E19" s="30" t="s">
        <v>115</v>
      </c>
      <c r="F19" s="30" t="s">
        <v>196</v>
      </c>
      <c r="G19" s="32" t="s">
        <v>21</v>
      </c>
      <c r="H19" s="32" t="s">
        <v>21</v>
      </c>
      <c r="I19" s="30">
        <v>19</v>
      </c>
      <c r="J19" s="32" t="s">
        <v>61</v>
      </c>
      <c r="K19" s="31" t="s">
        <v>140</v>
      </c>
      <c r="L19" s="30" t="s">
        <v>143</v>
      </c>
      <c r="M19" s="31" t="s">
        <v>144</v>
      </c>
      <c r="N19" s="30" t="s">
        <v>130</v>
      </c>
      <c r="O19" s="30" t="s">
        <v>142</v>
      </c>
      <c r="P19" s="34" t="s">
        <v>12</v>
      </c>
      <c r="Q19" s="36" t="s">
        <v>229</v>
      </c>
      <c r="R19" s="225" t="s">
        <v>433</v>
      </c>
      <c r="S19" s="225" t="s">
        <v>433</v>
      </c>
    </row>
    <row r="20" spans="3:19" ht="42.75" customHeight="1" x14ac:dyDescent="0.25">
      <c r="C20" s="104" t="s">
        <v>4</v>
      </c>
      <c r="D20" s="67" t="s">
        <v>10</v>
      </c>
      <c r="E20" s="67" t="s">
        <v>115</v>
      </c>
      <c r="F20" s="67" t="s">
        <v>196</v>
      </c>
      <c r="G20" s="67" t="s">
        <v>21</v>
      </c>
      <c r="H20" s="67" t="s">
        <v>21</v>
      </c>
      <c r="I20" s="32">
        <v>27</v>
      </c>
      <c r="J20" s="100" t="s">
        <v>366</v>
      </c>
      <c r="K20" s="34" t="s">
        <v>367</v>
      </c>
      <c r="L20" s="32" t="s">
        <v>32</v>
      </c>
      <c r="M20" s="34" t="s">
        <v>368</v>
      </c>
      <c r="N20" s="32" t="s">
        <v>172</v>
      </c>
      <c r="O20" s="32" t="s">
        <v>369</v>
      </c>
      <c r="P20" s="34" t="s">
        <v>12</v>
      </c>
      <c r="Q20" s="105" t="s">
        <v>376</v>
      </c>
      <c r="R20" s="225" t="s">
        <v>433</v>
      </c>
      <c r="S20" s="225" t="s">
        <v>433</v>
      </c>
    </row>
    <row r="21" spans="3:19" ht="42.75" customHeight="1" x14ac:dyDescent="0.25">
      <c r="C21" s="33" t="s">
        <v>4</v>
      </c>
      <c r="D21" s="32" t="s">
        <v>10</v>
      </c>
      <c r="E21" s="32" t="s">
        <v>115</v>
      </c>
      <c r="F21" s="30" t="s">
        <v>196</v>
      </c>
      <c r="G21" s="35"/>
      <c r="H21" s="35" t="s">
        <v>21</v>
      </c>
      <c r="I21" s="32">
        <v>17</v>
      </c>
      <c r="J21" s="32" t="s">
        <v>187</v>
      </c>
      <c r="K21" s="34" t="s">
        <v>180</v>
      </c>
      <c r="L21" s="32" t="s">
        <v>143</v>
      </c>
      <c r="M21" s="34" t="s">
        <v>188</v>
      </c>
      <c r="N21" s="32" t="s">
        <v>130</v>
      </c>
      <c r="O21" s="32" t="s">
        <v>199</v>
      </c>
      <c r="P21" s="34" t="s">
        <v>12</v>
      </c>
      <c r="Q21" s="36" t="s">
        <v>230</v>
      </c>
      <c r="R21" s="225" t="s">
        <v>433</v>
      </c>
      <c r="S21" s="225" t="s">
        <v>433</v>
      </c>
    </row>
    <row r="22" spans="3:19" ht="42.75" customHeight="1" x14ac:dyDescent="0.25">
      <c r="C22" s="48" t="s">
        <v>15</v>
      </c>
      <c r="D22" s="45" t="s">
        <v>39</v>
      </c>
      <c r="E22" s="45" t="s">
        <v>117</v>
      </c>
      <c r="F22" s="45" t="s">
        <v>196</v>
      </c>
      <c r="G22" s="65" t="s">
        <v>21</v>
      </c>
      <c r="H22" s="65" t="s">
        <v>21</v>
      </c>
      <c r="I22" s="45">
        <v>31</v>
      </c>
      <c r="J22" s="49" t="s">
        <v>157</v>
      </c>
      <c r="K22" s="47" t="s">
        <v>152</v>
      </c>
      <c r="L22" s="45" t="s">
        <v>141</v>
      </c>
      <c r="M22" s="47" t="s">
        <v>193</v>
      </c>
      <c r="N22" s="45" t="s">
        <v>141</v>
      </c>
      <c r="O22" s="45" t="s">
        <v>154</v>
      </c>
      <c r="P22" s="47" t="s">
        <v>12</v>
      </c>
      <c r="Q22" s="65" t="s">
        <v>231</v>
      </c>
      <c r="R22" s="225" t="s">
        <v>433</v>
      </c>
      <c r="S22" s="225" t="s">
        <v>433</v>
      </c>
    </row>
    <row r="23" spans="3:19" ht="42.75" customHeight="1" x14ac:dyDescent="0.25">
      <c r="C23" s="50" t="s">
        <v>15</v>
      </c>
      <c r="D23" s="45" t="s">
        <v>24</v>
      </c>
      <c r="E23" s="45" t="s">
        <v>118</v>
      </c>
      <c r="F23" s="45" t="s">
        <v>196</v>
      </c>
      <c r="G23" s="46" t="s">
        <v>21</v>
      </c>
      <c r="H23" s="50" t="s">
        <v>16</v>
      </c>
      <c r="I23" s="45">
        <v>32</v>
      </c>
      <c r="J23" s="46" t="s">
        <v>159</v>
      </c>
      <c r="K23" s="47" t="s">
        <v>189</v>
      </c>
      <c r="L23" s="45" t="s">
        <v>172</v>
      </c>
      <c r="M23" s="47" t="s">
        <v>192</v>
      </c>
      <c r="N23" s="45" t="s">
        <v>64</v>
      </c>
      <c r="O23" s="45" t="s">
        <v>156</v>
      </c>
      <c r="P23" s="51" t="s">
        <v>12</v>
      </c>
      <c r="Q23" s="65" t="s">
        <v>232</v>
      </c>
      <c r="R23" s="225" t="s">
        <v>433</v>
      </c>
      <c r="S23" s="225" t="s">
        <v>433</v>
      </c>
    </row>
    <row r="24" spans="3:19" ht="42.75" customHeight="1" x14ac:dyDescent="0.25">
      <c r="C24" s="48" t="s">
        <v>15</v>
      </c>
      <c r="D24" s="45" t="s">
        <v>39</v>
      </c>
      <c r="E24" s="45" t="s">
        <v>117</v>
      </c>
      <c r="F24" s="45" t="s">
        <v>196</v>
      </c>
      <c r="G24" s="65" t="s">
        <v>21</v>
      </c>
      <c r="H24" s="65" t="s">
        <v>21</v>
      </c>
      <c r="I24" s="45">
        <v>39</v>
      </c>
      <c r="J24" s="46" t="s">
        <v>69</v>
      </c>
      <c r="K24" s="47" t="s">
        <v>85</v>
      </c>
      <c r="L24" s="45" t="s">
        <v>37</v>
      </c>
      <c r="M24" s="47" t="s">
        <v>84</v>
      </c>
      <c r="N24" s="45" t="s">
        <v>37</v>
      </c>
      <c r="O24" s="45" t="s">
        <v>83</v>
      </c>
      <c r="P24" s="49" t="s">
        <v>12</v>
      </c>
      <c r="Q24" s="49" t="s">
        <v>268</v>
      </c>
      <c r="R24" s="225" t="s">
        <v>432</v>
      </c>
      <c r="S24" s="225" t="s">
        <v>432</v>
      </c>
    </row>
    <row r="25" spans="3:19" ht="42.75" customHeight="1" x14ac:dyDescent="0.25">
      <c r="C25" s="50" t="s">
        <v>15</v>
      </c>
      <c r="D25" s="46" t="s">
        <v>39</v>
      </c>
      <c r="E25" s="46" t="s">
        <v>117</v>
      </c>
      <c r="F25" s="46" t="s">
        <v>196</v>
      </c>
      <c r="G25" s="45" t="s">
        <v>21</v>
      </c>
      <c r="H25" s="45" t="s">
        <v>21</v>
      </c>
      <c r="I25" s="45">
        <v>39</v>
      </c>
      <c r="J25" s="46" t="s">
        <v>69</v>
      </c>
      <c r="K25" s="51" t="s">
        <v>9</v>
      </c>
      <c r="L25" s="46" t="s">
        <v>34</v>
      </c>
      <c r="M25" s="51" t="s">
        <v>70</v>
      </c>
      <c r="N25" s="46" t="s">
        <v>47</v>
      </c>
      <c r="O25" s="46" t="s">
        <v>2</v>
      </c>
      <c r="P25" s="51" t="s">
        <v>12</v>
      </c>
      <c r="Q25" s="215" t="s">
        <v>253</v>
      </c>
      <c r="R25" s="225" t="s">
        <v>432</v>
      </c>
      <c r="S25" s="225" t="s">
        <v>432</v>
      </c>
    </row>
    <row r="26" spans="3:19" ht="42.75" customHeight="1" x14ac:dyDescent="0.25">
      <c r="C26" s="20" t="s">
        <v>6</v>
      </c>
      <c r="D26" s="5" t="s">
        <v>40</v>
      </c>
      <c r="E26" s="5" t="s">
        <v>121</v>
      </c>
      <c r="F26" s="5" t="s">
        <v>196</v>
      </c>
      <c r="G26" s="7" t="s">
        <v>21</v>
      </c>
      <c r="H26" s="7" t="s">
        <v>21</v>
      </c>
      <c r="I26" s="5">
        <v>40</v>
      </c>
      <c r="J26" s="11" t="s">
        <v>163</v>
      </c>
      <c r="K26" s="6" t="s">
        <v>145</v>
      </c>
      <c r="L26" s="5" t="s">
        <v>194</v>
      </c>
      <c r="M26" s="6" t="s">
        <v>164</v>
      </c>
      <c r="N26" s="5" t="s">
        <v>131</v>
      </c>
      <c r="O26" s="5" t="s">
        <v>165</v>
      </c>
      <c r="P26" s="6" t="s">
        <v>12</v>
      </c>
      <c r="Q26" s="73" t="s">
        <v>233</v>
      </c>
      <c r="R26" s="225" t="s">
        <v>433</v>
      </c>
      <c r="S26" s="225" t="s">
        <v>433</v>
      </c>
    </row>
    <row r="27" spans="3:19" ht="42.75" customHeight="1" x14ac:dyDescent="0.25">
      <c r="C27" s="20" t="s">
        <v>6</v>
      </c>
      <c r="D27" s="5" t="s">
        <v>166</v>
      </c>
      <c r="E27" s="5" t="s">
        <v>119</v>
      </c>
      <c r="F27" s="5" t="s">
        <v>196</v>
      </c>
      <c r="G27" s="7" t="s">
        <v>21</v>
      </c>
      <c r="H27" s="7" t="s">
        <v>21</v>
      </c>
      <c r="I27" s="5">
        <v>42</v>
      </c>
      <c r="J27" s="11" t="s">
        <v>167</v>
      </c>
      <c r="K27" s="6" t="s">
        <v>148</v>
      </c>
      <c r="L27" s="5" t="s">
        <v>143</v>
      </c>
      <c r="M27" s="6" t="s">
        <v>168</v>
      </c>
      <c r="N27" s="5" t="s">
        <v>64</v>
      </c>
      <c r="O27" s="5" t="s">
        <v>169</v>
      </c>
      <c r="P27" s="6" t="s">
        <v>12</v>
      </c>
      <c r="Q27" s="73" t="s">
        <v>244</v>
      </c>
      <c r="R27" s="225" t="s">
        <v>433</v>
      </c>
      <c r="S27" s="225" t="s">
        <v>433</v>
      </c>
    </row>
    <row r="28" spans="3:19" ht="42.75" customHeight="1" x14ac:dyDescent="0.25">
      <c r="C28" s="20" t="s">
        <v>6</v>
      </c>
      <c r="D28" s="5" t="s">
        <v>43</v>
      </c>
      <c r="E28" s="5" t="s">
        <v>122</v>
      </c>
      <c r="F28" s="5" t="s">
        <v>196</v>
      </c>
      <c r="G28" s="7" t="s">
        <v>21</v>
      </c>
      <c r="H28" s="7" t="s">
        <v>21</v>
      </c>
      <c r="I28" s="5">
        <v>46</v>
      </c>
      <c r="J28" s="11" t="s">
        <v>160</v>
      </c>
      <c r="K28" s="6" t="s">
        <v>161</v>
      </c>
      <c r="L28" s="5" t="s">
        <v>130</v>
      </c>
      <c r="M28" s="6" t="s">
        <v>162</v>
      </c>
      <c r="N28" s="5" t="s">
        <v>36</v>
      </c>
      <c r="O28" s="5" t="s">
        <v>142</v>
      </c>
      <c r="P28" s="6" t="s">
        <v>12</v>
      </c>
      <c r="Q28" s="73" t="s">
        <v>234</v>
      </c>
      <c r="R28" s="225" t="s">
        <v>433</v>
      </c>
      <c r="S28" s="225" t="s">
        <v>433</v>
      </c>
    </row>
    <row r="29" spans="3:19" ht="42.75" customHeight="1" x14ac:dyDescent="0.25">
      <c r="C29" s="20" t="s">
        <v>6</v>
      </c>
      <c r="D29" s="5" t="s">
        <v>40</v>
      </c>
      <c r="E29" s="5" t="s">
        <v>121</v>
      </c>
      <c r="F29" s="7" t="s">
        <v>196</v>
      </c>
      <c r="G29" s="5" t="s">
        <v>21</v>
      </c>
      <c r="H29" s="5" t="s">
        <v>21</v>
      </c>
      <c r="I29" s="5">
        <v>47</v>
      </c>
      <c r="J29" s="7" t="s">
        <v>77</v>
      </c>
      <c r="K29" s="6" t="s">
        <v>52</v>
      </c>
      <c r="L29" s="5" t="s">
        <v>31</v>
      </c>
      <c r="M29" s="6" t="s">
        <v>73</v>
      </c>
      <c r="N29" s="5" t="s">
        <v>34</v>
      </c>
      <c r="O29" s="5" t="s">
        <v>76</v>
      </c>
      <c r="P29" s="6" t="s">
        <v>12</v>
      </c>
      <c r="Q29" s="216" t="s">
        <v>254</v>
      </c>
      <c r="R29" s="225" t="s">
        <v>432</v>
      </c>
      <c r="S29" s="225" t="s">
        <v>432</v>
      </c>
    </row>
    <row r="30" spans="3:19" ht="42.75" customHeight="1" x14ac:dyDescent="0.25">
      <c r="C30" s="22" t="s">
        <v>7</v>
      </c>
      <c r="D30" s="23" t="s">
        <v>186</v>
      </c>
      <c r="E30" s="23" t="s">
        <v>198</v>
      </c>
      <c r="F30" s="23" t="s">
        <v>196</v>
      </c>
      <c r="G30" s="26" t="s">
        <v>21</v>
      </c>
      <c r="H30" s="26" t="s">
        <v>21</v>
      </c>
      <c r="I30" s="23">
        <v>54</v>
      </c>
      <c r="J30" s="26" t="s">
        <v>370</v>
      </c>
      <c r="K30" s="101" t="s">
        <v>371</v>
      </c>
      <c r="L30" s="23" t="s">
        <v>373</v>
      </c>
      <c r="M30" s="25" t="s">
        <v>372</v>
      </c>
      <c r="N30" s="23" t="s">
        <v>130</v>
      </c>
      <c r="O30" s="23" t="s">
        <v>195</v>
      </c>
      <c r="P30" s="25" t="s">
        <v>12</v>
      </c>
      <c r="Q30" s="102" t="s">
        <v>375</v>
      </c>
      <c r="R30" s="225" t="s">
        <v>433</v>
      </c>
      <c r="S30" s="225" t="s">
        <v>433</v>
      </c>
    </row>
    <row r="31" spans="3:19" ht="42.75" customHeight="1" x14ac:dyDescent="0.25">
      <c r="C31" s="22" t="s">
        <v>7</v>
      </c>
      <c r="D31" s="27" t="s">
        <v>8</v>
      </c>
      <c r="E31" s="27" t="s">
        <v>124</v>
      </c>
      <c r="F31" s="27" t="s">
        <v>196</v>
      </c>
      <c r="G31" s="26" t="s">
        <v>21</v>
      </c>
      <c r="H31" s="26" t="s">
        <v>21</v>
      </c>
      <c r="I31" s="27">
        <v>57</v>
      </c>
      <c r="J31" s="26" t="s">
        <v>171</v>
      </c>
      <c r="K31" s="28" t="s">
        <v>161</v>
      </c>
      <c r="L31" s="27" t="s">
        <v>172</v>
      </c>
      <c r="M31" s="25" t="s">
        <v>173</v>
      </c>
      <c r="N31" s="23" t="s">
        <v>172</v>
      </c>
      <c r="O31" s="23" t="s">
        <v>142</v>
      </c>
      <c r="P31" s="25" t="s">
        <v>12</v>
      </c>
      <c r="Q31" s="26" t="s">
        <v>215</v>
      </c>
      <c r="R31" s="225" t="s">
        <v>433</v>
      </c>
      <c r="S31" s="225" t="s">
        <v>433</v>
      </c>
    </row>
    <row r="32" spans="3:19" ht="42.75" customHeight="1" x14ac:dyDescent="0.25">
      <c r="C32" s="22" t="s">
        <v>7</v>
      </c>
      <c r="D32" s="23" t="s">
        <v>11</v>
      </c>
      <c r="E32" s="23" t="s">
        <v>125</v>
      </c>
      <c r="F32" s="27" t="s">
        <v>196</v>
      </c>
      <c r="G32" s="26" t="s">
        <v>21</v>
      </c>
      <c r="H32" s="26" t="s">
        <v>21</v>
      </c>
      <c r="I32" s="23">
        <v>63</v>
      </c>
      <c r="J32" s="26" t="s">
        <v>174</v>
      </c>
      <c r="K32" s="25" t="s">
        <v>175</v>
      </c>
      <c r="L32" s="23" t="s">
        <v>176</v>
      </c>
      <c r="M32" s="25" t="s">
        <v>177</v>
      </c>
      <c r="N32" s="23" t="s">
        <v>130</v>
      </c>
      <c r="O32" s="23" t="s">
        <v>76</v>
      </c>
      <c r="P32" s="25" t="s">
        <v>12</v>
      </c>
      <c r="Q32" s="26" t="s">
        <v>236</v>
      </c>
      <c r="R32" s="225" t="s">
        <v>433</v>
      </c>
      <c r="S32" s="225" t="s">
        <v>433</v>
      </c>
    </row>
    <row r="33" spans="3:19" ht="42.75" customHeight="1" x14ac:dyDescent="0.25">
      <c r="C33" s="60" t="s">
        <v>7</v>
      </c>
      <c r="D33" s="27" t="s">
        <v>11</v>
      </c>
      <c r="E33" s="23" t="s">
        <v>125</v>
      </c>
      <c r="F33" s="27" t="s">
        <v>196</v>
      </c>
      <c r="G33" s="23" t="s">
        <v>21</v>
      </c>
      <c r="H33" s="23" t="s">
        <v>21</v>
      </c>
      <c r="I33" s="27">
        <v>64</v>
      </c>
      <c r="J33" s="24" t="s">
        <v>60</v>
      </c>
      <c r="K33" s="28" t="s">
        <v>52</v>
      </c>
      <c r="L33" s="27" t="s">
        <v>31</v>
      </c>
      <c r="M33" s="28" t="s">
        <v>178</v>
      </c>
      <c r="N33" s="27" t="s">
        <v>47</v>
      </c>
      <c r="O33" s="27" t="s">
        <v>5</v>
      </c>
      <c r="P33" s="28" t="s">
        <v>12</v>
      </c>
      <c r="Q33" s="26" t="s">
        <v>237</v>
      </c>
      <c r="R33" s="225" t="s">
        <v>433</v>
      </c>
      <c r="S33" s="225" t="s">
        <v>433</v>
      </c>
    </row>
    <row r="34" spans="3:19" ht="42.75" customHeight="1" x14ac:dyDescent="0.25">
      <c r="C34" s="60" t="s">
        <v>7</v>
      </c>
      <c r="D34" s="27" t="s">
        <v>8</v>
      </c>
      <c r="E34" s="27" t="s">
        <v>124</v>
      </c>
      <c r="F34" s="23" t="s">
        <v>196</v>
      </c>
      <c r="G34" s="27" t="s">
        <v>21</v>
      </c>
      <c r="H34" s="27" t="s">
        <v>21</v>
      </c>
      <c r="I34" s="27">
        <v>59</v>
      </c>
      <c r="J34" s="23" t="s">
        <v>90</v>
      </c>
      <c r="K34" s="28" t="s">
        <v>94</v>
      </c>
      <c r="L34" s="27" t="s">
        <v>31</v>
      </c>
      <c r="M34" s="28" t="s">
        <v>44</v>
      </c>
      <c r="N34" s="27" t="s">
        <v>45</v>
      </c>
      <c r="O34" s="27" t="s">
        <v>25</v>
      </c>
      <c r="P34" s="28" t="s">
        <v>12</v>
      </c>
      <c r="Q34" s="237" t="s">
        <v>259</v>
      </c>
      <c r="R34" s="225" t="s">
        <v>432</v>
      </c>
      <c r="S34" s="225" t="s">
        <v>432</v>
      </c>
    </row>
    <row r="35" spans="3:19" ht="42.75" customHeight="1" x14ac:dyDescent="0.25">
      <c r="C35" s="60" t="s">
        <v>7</v>
      </c>
      <c r="D35" s="27" t="s">
        <v>11</v>
      </c>
      <c r="E35" s="27" t="s">
        <v>125</v>
      </c>
      <c r="F35" s="23" t="s">
        <v>196</v>
      </c>
      <c r="G35" s="27" t="s">
        <v>21</v>
      </c>
      <c r="H35" s="27" t="s">
        <v>21</v>
      </c>
      <c r="I35" s="27">
        <v>68</v>
      </c>
      <c r="J35" s="23" t="s">
        <v>91</v>
      </c>
      <c r="K35" s="28" t="s">
        <v>94</v>
      </c>
      <c r="L35" s="27" t="s">
        <v>31</v>
      </c>
      <c r="M35" s="25" t="s">
        <v>93</v>
      </c>
      <c r="N35" s="27" t="s">
        <v>45</v>
      </c>
      <c r="O35" s="27" t="s">
        <v>92</v>
      </c>
      <c r="P35" s="28" t="s">
        <v>12</v>
      </c>
      <c r="Q35" s="218" t="s">
        <v>260</v>
      </c>
      <c r="R35" s="225" t="s">
        <v>432</v>
      </c>
      <c r="S35" s="225" t="s">
        <v>432</v>
      </c>
    </row>
    <row r="36" spans="3:19" ht="42.75" customHeight="1" x14ac:dyDescent="0.25">
      <c r="C36" s="60" t="s">
        <v>7</v>
      </c>
      <c r="D36" s="27" t="s">
        <v>11</v>
      </c>
      <c r="E36" s="27" t="s">
        <v>125</v>
      </c>
      <c r="F36" s="23" t="s">
        <v>196</v>
      </c>
      <c r="G36" s="27" t="s">
        <v>21</v>
      </c>
      <c r="H36" s="27" t="s">
        <v>21</v>
      </c>
      <c r="I36" s="27">
        <v>65</v>
      </c>
      <c r="J36" s="23" t="s">
        <v>75</v>
      </c>
      <c r="K36" s="28" t="s">
        <v>9</v>
      </c>
      <c r="L36" s="27" t="s">
        <v>34</v>
      </c>
      <c r="M36" s="28" t="s">
        <v>46</v>
      </c>
      <c r="N36" s="27" t="s">
        <v>45</v>
      </c>
      <c r="O36" s="23" t="s">
        <v>2</v>
      </c>
      <c r="P36" s="28" t="s">
        <v>12</v>
      </c>
      <c r="Q36" s="218" t="s">
        <v>261</v>
      </c>
      <c r="R36" s="225" t="s">
        <v>432</v>
      </c>
      <c r="S36" s="225" t="s">
        <v>432</v>
      </c>
    </row>
    <row r="37" spans="3:19" ht="42.75" customHeight="1" x14ac:dyDescent="0.25">
      <c r="C37" s="54" t="s">
        <v>22</v>
      </c>
      <c r="D37" s="61" t="s">
        <v>23</v>
      </c>
      <c r="E37" s="61" t="s">
        <v>126</v>
      </c>
      <c r="F37" s="63" t="s">
        <v>196</v>
      </c>
      <c r="G37" s="64" t="s">
        <v>21</v>
      </c>
      <c r="H37" s="64" t="s">
        <v>21</v>
      </c>
      <c r="I37" s="61">
        <v>70</v>
      </c>
      <c r="J37" s="62" t="s">
        <v>179</v>
      </c>
      <c r="K37" s="74" t="s">
        <v>180</v>
      </c>
      <c r="L37" s="61" t="s">
        <v>37</v>
      </c>
      <c r="M37" s="74" t="s">
        <v>181</v>
      </c>
      <c r="N37" s="61" t="s">
        <v>45</v>
      </c>
      <c r="O37" s="61" t="s">
        <v>195</v>
      </c>
      <c r="P37" s="53" t="s">
        <v>12</v>
      </c>
      <c r="Q37" s="75" t="s">
        <v>238</v>
      </c>
      <c r="R37" s="225" t="s">
        <v>433</v>
      </c>
      <c r="S37" s="225" t="s">
        <v>433</v>
      </c>
    </row>
    <row r="38" spans="3:19" ht="42.75" customHeight="1" x14ac:dyDescent="0.25">
      <c r="C38" s="83" t="s">
        <v>22</v>
      </c>
      <c r="D38" s="55" t="s">
        <v>23</v>
      </c>
      <c r="E38" s="55" t="s">
        <v>126</v>
      </c>
      <c r="F38" s="55" t="s">
        <v>196</v>
      </c>
      <c r="G38" s="52" t="s">
        <v>21</v>
      </c>
      <c r="H38" s="52" t="s">
        <v>21</v>
      </c>
      <c r="I38" s="52">
        <v>69</v>
      </c>
      <c r="J38" s="55" t="s">
        <v>59</v>
      </c>
      <c r="K38" s="56" t="s">
        <v>9</v>
      </c>
      <c r="L38" s="55" t="s">
        <v>45</v>
      </c>
      <c r="M38" s="56" t="s">
        <v>46</v>
      </c>
      <c r="N38" s="55" t="s">
        <v>45</v>
      </c>
      <c r="O38" s="55" t="s">
        <v>2</v>
      </c>
      <c r="P38" s="56" t="s">
        <v>12</v>
      </c>
      <c r="Q38" s="219" t="s">
        <v>262</v>
      </c>
      <c r="R38" s="225" t="s">
        <v>432</v>
      </c>
      <c r="S38" s="225" t="s">
        <v>432</v>
      </c>
    </row>
    <row r="39" spans="3:19" ht="42.75" customHeight="1" x14ac:dyDescent="0.25">
      <c r="C39" s="83" t="s">
        <v>22</v>
      </c>
      <c r="D39" s="52" t="s">
        <v>23</v>
      </c>
      <c r="E39" s="55" t="s">
        <v>126</v>
      </c>
      <c r="F39" s="55" t="s">
        <v>196</v>
      </c>
      <c r="G39" s="52" t="s">
        <v>21</v>
      </c>
      <c r="H39" s="52" t="s">
        <v>21</v>
      </c>
      <c r="I39" s="52">
        <v>71</v>
      </c>
      <c r="J39" s="55" t="s">
        <v>66</v>
      </c>
      <c r="K39" s="56" t="s">
        <v>65</v>
      </c>
      <c r="L39" s="55" t="s">
        <v>37</v>
      </c>
      <c r="M39" s="56" t="s">
        <v>68</v>
      </c>
      <c r="N39" s="55" t="s">
        <v>45</v>
      </c>
      <c r="O39" s="55" t="s">
        <v>5</v>
      </c>
      <c r="P39" s="56" t="s">
        <v>12</v>
      </c>
      <c r="Q39" s="219" t="s">
        <v>263</v>
      </c>
      <c r="R39" s="225" t="s">
        <v>432</v>
      </c>
      <c r="S39" s="225" t="s">
        <v>432</v>
      </c>
    </row>
    <row r="40" spans="3:19" ht="42.75" customHeight="1" x14ac:dyDescent="0.25">
      <c r="C40" s="82" t="s">
        <v>1</v>
      </c>
      <c r="D40" s="80" t="s">
        <v>0</v>
      </c>
      <c r="E40" s="80" t="s">
        <v>123</v>
      </c>
      <c r="F40" s="80" t="s">
        <v>196</v>
      </c>
      <c r="G40" s="84" t="s">
        <v>21</v>
      </c>
      <c r="H40" s="84" t="s">
        <v>21</v>
      </c>
      <c r="I40" s="84">
        <v>48</v>
      </c>
      <c r="J40" s="80" t="s">
        <v>99</v>
      </c>
      <c r="K40" s="81" t="s">
        <v>71</v>
      </c>
      <c r="L40" s="80" t="s">
        <v>42</v>
      </c>
      <c r="M40" s="81" t="s">
        <v>72</v>
      </c>
      <c r="N40" s="80" t="s">
        <v>34</v>
      </c>
      <c r="O40" s="80" t="s">
        <v>38</v>
      </c>
      <c r="P40" s="81" t="s">
        <v>12</v>
      </c>
      <c r="Q40" s="217" t="s">
        <v>255</v>
      </c>
      <c r="R40" s="225" t="s">
        <v>432</v>
      </c>
      <c r="S40" s="225" t="s">
        <v>432</v>
      </c>
    </row>
    <row r="41" spans="3:19" ht="42.75" customHeight="1" x14ac:dyDescent="0.25">
      <c r="C41" s="82" t="s">
        <v>1</v>
      </c>
      <c r="D41" s="80" t="s">
        <v>0</v>
      </c>
      <c r="E41" s="80" t="s">
        <v>123</v>
      </c>
      <c r="F41" s="80" t="s">
        <v>196</v>
      </c>
      <c r="G41" s="84" t="s">
        <v>21</v>
      </c>
      <c r="H41" s="84" t="s">
        <v>21</v>
      </c>
      <c r="I41" s="84">
        <v>48</v>
      </c>
      <c r="J41" s="80" t="s">
        <v>99</v>
      </c>
      <c r="K41" s="81" t="s">
        <v>104</v>
      </c>
      <c r="L41" s="80" t="s">
        <v>102</v>
      </c>
      <c r="M41" s="81" t="s">
        <v>105</v>
      </c>
      <c r="N41" s="80" t="s">
        <v>34</v>
      </c>
      <c r="O41" s="80" t="s">
        <v>41</v>
      </c>
      <c r="P41" s="81" t="s">
        <v>12</v>
      </c>
      <c r="Q41" s="217" t="s">
        <v>448</v>
      </c>
      <c r="R41" s="225" t="s">
        <v>432</v>
      </c>
      <c r="S41" s="225" t="s">
        <v>432</v>
      </c>
    </row>
    <row r="42" spans="3:19" ht="42.75" customHeight="1" x14ac:dyDescent="0.25">
      <c r="C42" s="82" t="s">
        <v>1</v>
      </c>
      <c r="D42" s="80" t="s">
        <v>0</v>
      </c>
      <c r="E42" s="80" t="s">
        <v>123</v>
      </c>
      <c r="F42" s="80" t="s">
        <v>196</v>
      </c>
      <c r="G42" s="84" t="s">
        <v>21</v>
      </c>
      <c r="H42" s="84" t="s">
        <v>21</v>
      </c>
      <c r="I42" s="84">
        <v>48</v>
      </c>
      <c r="J42" s="80" t="s">
        <v>100</v>
      </c>
      <c r="K42" s="81" t="s">
        <v>71</v>
      </c>
      <c r="L42" s="80" t="s">
        <v>42</v>
      </c>
      <c r="M42" s="81" t="s">
        <v>72</v>
      </c>
      <c r="N42" s="80" t="s">
        <v>34</v>
      </c>
      <c r="O42" s="80" t="s">
        <v>38</v>
      </c>
      <c r="P42" s="81" t="s">
        <v>12</v>
      </c>
      <c r="Q42" s="217" t="s">
        <v>257</v>
      </c>
      <c r="R42" s="225" t="s">
        <v>432</v>
      </c>
      <c r="S42" s="225" t="s">
        <v>432</v>
      </c>
    </row>
    <row r="43" spans="3:19" ht="42.75" customHeight="1" x14ac:dyDescent="0.25">
      <c r="C43" s="82" t="s">
        <v>1</v>
      </c>
      <c r="D43" s="80" t="s">
        <v>0</v>
      </c>
      <c r="E43" s="80" t="s">
        <v>123</v>
      </c>
      <c r="F43" s="80" t="s">
        <v>196</v>
      </c>
      <c r="G43" s="84" t="s">
        <v>21</v>
      </c>
      <c r="H43" s="84" t="s">
        <v>21</v>
      </c>
      <c r="I43" s="84">
        <v>48</v>
      </c>
      <c r="J43" s="80" t="s">
        <v>103</v>
      </c>
      <c r="K43" s="81" t="s">
        <v>104</v>
      </c>
      <c r="L43" s="80" t="s">
        <v>102</v>
      </c>
      <c r="M43" s="81" t="s">
        <v>105</v>
      </c>
      <c r="N43" s="80" t="s">
        <v>34</v>
      </c>
      <c r="O43" s="80" t="s">
        <v>41</v>
      </c>
      <c r="P43" s="81" t="s">
        <v>12</v>
      </c>
      <c r="Q43" s="217" t="s">
        <v>258</v>
      </c>
      <c r="R43" s="225" t="s">
        <v>432</v>
      </c>
      <c r="S43" s="225" t="s">
        <v>432</v>
      </c>
    </row>
    <row r="44" spans="3:19" ht="42.75" customHeight="1" x14ac:dyDescent="0.25">
      <c r="C44" s="41" t="s">
        <v>51</v>
      </c>
      <c r="D44" s="38" t="s">
        <v>53</v>
      </c>
      <c r="E44" s="38" t="s">
        <v>120</v>
      </c>
      <c r="F44" s="38" t="s">
        <v>196</v>
      </c>
      <c r="G44" s="66" t="s">
        <v>21</v>
      </c>
      <c r="H44" s="66" t="s">
        <v>21</v>
      </c>
      <c r="I44" s="38">
        <v>77</v>
      </c>
      <c r="J44" s="42" t="s">
        <v>182</v>
      </c>
      <c r="K44" s="40" t="s">
        <v>152</v>
      </c>
      <c r="L44" s="38" t="s">
        <v>141</v>
      </c>
      <c r="M44" s="40" t="s">
        <v>158</v>
      </c>
      <c r="N44" s="38" t="s">
        <v>141</v>
      </c>
      <c r="O44" s="38" t="s">
        <v>154</v>
      </c>
      <c r="P44" s="40" t="s">
        <v>12</v>
      </c>
      <c r="Q44" s="76" t="s">
        <v>239</v>
      </c>
      <c r="R44" s="225" t="s">
        <v>433</v>
      </c>
      <c r="S44" s="225" t="s">
        <v>433</v>
      </c>
    </row>
    <row r="45" spans="3:19" ht="42.75" customHeight="1" x14ac:dyDescent="0.25">
      <c r="C45" s="43" t="s">
        <v>51</v>
      </c>
      <c r="D45" s="38" t="s">
        <v>97</v>
      </c>
      <c r="E45" s="38" t="s">
        <v>127</v>
      </c>
      <c r="F45" s="38" t="s">
        <v>196</v>
      </c>
      <c r="G45" s="66" t="s">
        <v>21</v>
      </c>
      <c r="H45" s="66" t="s">
        <v>21</v>
      </c>
      <c r="I45" s="38">
        <v>83</v>
      </c>
      <c r="J45" s="42" t="s">
        <v>183</v>
      </c>
      <c r="K45" s="40" t="s">
        <v>152</v>
      </c>
      <c r="L45" s="38" t="s">
        <v>141</v>
      </c>
      <c r="M45" s="40" t="s">
        <v>158</v>
      </c>
      <c r="N45" s="38" t="s">
        <v>141</v>
      </c>
      <c r="O45" s="38" t="s">
        <v>154</v>
      </c>
      <c r="P45" s="40" t="s">
        <v>12</v>
      </c>
      <c r="Q45" s="68" t="s">
        <v>240</v>
      </c>
      <c r="R45" s="225" t="s">
        <v>433</v>
      </c>
      <c r="S45" s="225" t="s">
        <v>433</v>
      </c>
    </row>
    <row r="46" spans="3:19" ht="42.75" customHeight="1" x14ac:dyDescent="0.25">
      <c r="C46" s="43" t="s">
        <v>51</v>
      </c>
      <c r="D46" s="38" t="s">
        <v>53</v>
      </c>
      <c r="E46" s="38" t="s">
        <v>120</v>
      </c>
      <c r="F46" s="39" t="s">
        <v>196</v>
      </c>
      <c r="G46" s="38" t="s">
        <v>21</v>
      </c>
      <c r="H46" s="38" t="s">
        <v>21</v>
      </c>
      <c r="I46" s="38">
        <v>82</v>
      </c>
      <c r="J46" s="39" t="s">
        <v>89</v>
      </c>
      <c r="K46" s="40" t="s">
        <v>85</v>
      </c>
      <c r="L46" s="38" t="s">
        <v>37</v>
      </c>
      <c r="M46" s="40" t="s">
        <v>84</v>
      </c>
      <c r="N46" s="38" t="s">
        <v>37</v>
      </c>
      <c r="O46" s="38" t="s">
        <v>83</v>
      </c>
      <c r="P46" s="42" t="s">
        <v>12</v>
      </c>
      <c r="Q46" s="42" t="s">
        <v>266</v>
      </c>
      <c r="R46" s="225" t="s">
        <v>432</v>
      </c>
      <c r="S46" s="225" t="s">
        <v>432</v>
      </c>
    </row>
    <row r="47" spans="3:19" ht="42.75" customHeight="1" x14ac:dyDescent="0.25">
      <c r="C47" s="43" t="s">
        <v>51</v>
      </c>
      <c r="D47" s="38" t="s">
        <v>97</v>
      </c>
      <c r="E47" s="39" t="s">
        <v>127</v>
      </c>
      <c r="F47" s="39" t="s">
        <v>196</v>
      </c>
      <c r="G47" s="38" t="s">
        <v>21</v>
      </c>
      <c r="H47" s="38" t="s">
        <v>21</v>
      </c>
      <c r="I47" s="38">
        <v>84</v>
      </c>
      <c r="J47" s="39" t="s">
        <v>88</v>
      </c>
      <c r="K47" s="40" t="s">
        <v>85</v>
      </c>
      <c r="L47" s="38" t="s">
        <v>37</v>
      </c>
      <c r="M47" s="40" t="s">
        <v>84</v>
      </c>
      <c r="N47" s="38" t="s">
        <v>37</v>
      </c>
      <c r="O47" s="38" t="s">
        <v>83</v>
      </c>
      <c r="P47" s="42" t="s">
        <v>12</v>
      </c>
      <c r="Q47" s="42" t="s">
        <v>267</v>
      </c>
      <c r="R47" s="225" t="s">
        <v>432</v>
      </c>
      <c r="S47" s="225" t="s">
        <v>432</v>
      </c>
    </row>
  </sheetData>
  <hyperlinks>
    <hyperlink ref="P4" r:id="rId1" xr:uid="{D502CCE2-C064-4AC1-AC3B-0B9364E2AEC9}"/>
    <hyperlink ref="M4" r:id="rId2" xr:uid="{116B6D6D-0464-4B02-927B-137EAF9154A9}"/>
    <hyperlink ref="P5" r:id="rId3" xr:uid="{A418E159-1F18-4E23-8E66-4333F4964277}"/>
    <hyperlink ref="M5" r:id="rId4" xr:uid="{9365C955-C00B-4799-B332-4F18AECBFE1C}"/>
    <hyperlink ref="K5" r:id="rId5" xr:uid="{74B417C0-37CA-46E7-A301-2B2D924FEB56}"/>
    <hyperlink ref="K6" r:id="rId6" xr:uid="{30690CC8-887A-4CD9-9712-993B6183D0B9}"/>
    <hyperlink ref="M6" r:id="rId7" xr:uid="{1A4AAF3C-6917-48CD-9197-8FC5F67BC0FE}"/>
    <hyperlink ref="P6" r:id="rId8" xr:uid="{2E79545B-91F2-4B23-BCC6-BCBF714AC43A}"/>
    <hyperlink ref="M8" r:id="rId9" xr:uid="{C83E0FAF-2748-4A15-BC4A-FFF718D04F8F}"/>
    <hyperlink ref="K8" r:id="rId10" display="https://github.com/hiroeorz/omron-fins-simulator/tree/master" xr:uid="{AE3FF238-84B1-48B8-961F-00CB07C69A6B}"/>
    <hyperlink ref="P8" r:id="rId11" xr:uid="{C3C64ABB-CFF9-4340-883E-CF977366F1F3}"/>
    <hyperlink ref="M9" r:id="rId12" xr:uid="{4E6C697C-1929-407B-83A4-16C3E10BFB47}"/>
    <hyperlink ref="P9" r:id="rId13" xr:uid="{E6E5E621-D330-443F-BE54-9EA69FB83ABE}"/>
    <hyperlink ref="K15" r:id="rId14" xr:uid="{D13EDAEE-BDC3-45EB-85AA-50A4ED8E4ABA}"/>
    <hyperlink ref="M15" r:id="rId15" xr:uid="{64E6EF50-0F5D-42B7-99FF-0002368423E1}"/>
    <hyperlink ref="P15" r:id="rId16" xr:uid="{55806E04-9755-4F78-873E-3988980D1536}"/>
    <hyperlink ref="K16" r:id="rId17" xr:uid="{6CFB5AFC-97A4-4110-ABFC-80B5E412749B}"/>
    <hyperlink ref="M16" r:id="rId18" xr:uid="{152CBB5B-2E29-4A80-9223-5E2F4D2A8FE0}"/>
    <hyperlink ref="P16" r:id="rId19" xr:uid="{B0254691-ACDD-440C-A14E-79190F264F21}"/>
    <hyperlink ref="K18:K19" r:id="rId20" display="Prosys OPCUA Server" xr:uid="{157DFB2F-D06C-410C-B0B9-52FCF7284BE7}"/>
    <hyperlink ref="M19" r:id="rId21" xr:uid="{67AE99EF-E7AE-4335-BCC6-8B0A6EEBB7A8}"/>
    <hyperlink ref="P19" r:id="rId22" xr:uid="{25B4ECA1-AED8-4E3C-8027-FE7EF7A9FA1B}"/>
    <hyperlink ref="K23" r:id="rId23" xr:uid="{2E701F98-8807-4106-92A8-02D069C134E3}"/>
    <hyperlink ref="K22" r:id="rId24" xr:uid="{00A1A7CA-ED05-459C-81C5-953B76AEF50A}"/>
    <hyperlink ref="M22" r:id="rId25" display=" FreyrScada IEC 60870-5 Server Simulator" xr:uid="{179711EA-4EE5-4EA1-8486-DDD03462D7F5}"/>
    <hyperlink ref="M23" r:id="rId26" xr:uid="{0A49BEA5-5D25-46C0-8BC5-B64564E2A49E}"/>
    <hyperlink ref="P23" r:id="rId27" xr:uid="{C195D6C4-97A0-403C-B6DD-580B8387110D}"/>
    <hyperlink ref="P22" r:id="rId28" xr:uid="{B0990F64-CCD5-4617-961F-A0ED33F97691}"/>
    <hyperlink ref="K26" r:id="rId29" xr:uid="{991417D4-DA8C-4FE4-81B7-2F282B0C4B8B}"/>
    <hyperlink ref="M26" r:id="rId30" xr:uid="{375AD9E4-4D84-4CCA-9F56-8445D699F592}"/>
    <hyperlink ref="P26" r:id="rId31" xr:uid="{A3F29F6E-C70B-4346-954F-8EDE60CBD8A4}"/>
    <hyperlink ref="K28" r:id="rId32" xr:uid="{9D5930F2-EE85-4785-84BA-B02D5B00FE15}"/>
    <hyperlink ref="M28" r:id="rId33" tooltip="Software/S0003" xr:uid="{FF77BE51-3DCF-443F-8BE3-1BACB0E8E635}"/>
    <hyperlink ref="P28" r:id="rId34" xr:uid="{08E7784F-87CD-40B6-83CD-C3605AC13586}"/>
    <hyperlink ref="K27" r:id="rId35" xr:uid="{F51A79D9-874C-440B-8D19-03ACE79CA200}"/>
    <hyperlink ref="M27" r:id="rId36" xr:uid="{BED154F0-EC23-48CE-B1A4-223402D01DEA}"/>
    <hyperlink ref="P27" r:id="rId37" xr:uid="{6B69A0E5-5D95-4FB2-B8AC-9DEB3D576419}"/>
    <hyperlink ref="K31" r:id="rId38" xr:uid="{791657AA-D170-4ADA-A1FE-5BD381EC91D3}"/>
    <hyperlink ref="M31" r:id="rId39" xr:uid="{5AB4913F-3B03-4193-BB24-8AD52D0C888D}"/>
    <hyperlink ref="P31" r:id="rId40" xr:uid="{451F6E44-58F9-4006-879C-BAF89AFC5E1F}"/>
    <hyperlink ref="K32" r:id="rId41" xr:uid="{AEC55C9C-BA55-4FAD-A161-A1B4E6F4156B}"/>
    <hyperlink ref="M32" r:id="rId42" xr:uid="{75860624-A65B-4A73-BA8F-F16B51C15AD0}"/>
    <hyperlink ref="P32" r:id="rId43" location="ethersploitip" xr:uid="{A8FC99BA-4642-438D-82FF-D9047A92A6C8}"/>
    <hyperlink ref="P33" r:id="rId44" xr:uid="{DECC962E-E22B-4E27-9A22-EB455AD0944A}"/>
    <hyperlink ref="K33" r:id="rId45" display="SIMATIC S7 PLC" xr:uid="{DB0B5F4B-961B-4DB9-BD83-198167120049}"/>
    <hyperlink ref="M33" r:id="rId46" display="Metasploit" xr:uid="{B7BC87BA-392F-4712-B69A-100CE70F0A14}"/>
    <hyperlink ref="K37" r:id="rId47" display="github.com/hiroeorz/omron-fins-simulator/blob/master/omron_plc.rb" xr:uid="{E025DB15-4858-4FE0-9CC6-BB05BFEA40F8}"/>
    <hyperlink ref="M37" r:id="rId48" xr:uid="{CCBB6058-AC8B-4636-A2A6-B11C96A02EA6}"/>
    <hyperlink ref="K44" r:id="rId49" xr:uid="{2CD09777-DEAF-4D4F-A2F9-BC17567AA7FA}"/>
    <hyperlink ref="M44" r:id="rId50" xr:uid="{4E7748C4-A78E-4FAC-B29E-F27209D3ADFB}"/>
    <hyperlink ref="P44" r:id="rId51" xr:uid="{EEB874D0-C7CD-426E-9858-D946B18C2BDA}"/>
    <hyperlink ref="K45" r:id="rId52" xr:uid="{5E069950-CA1D-4BF4-B5D1-56F91BC1B571}"/>
    <hyperlink ref="M45" r:id="rId53" xr:uid="{308FCABA-B4B3-4A8B-ADAF-027642606B5A}"/>
    <hyperlink ref="P45" r:id="rId54" xr:uid="{9FDD9DF2-FD81-4E40-9B6E-5B4BA076F9A8}"/>
    <hyperlink ref="M17" r:id="rId55" xr:uid="{78B76C0C-6BDB-47E8-8653-84222002AF23}"/>
    <hyperlink ref="P17" r:id="rId56" xr:uid="{58E46A90-9FF8-4D93-AAEE-CD20DCA7CCC7}"/>
    <hyperlink ref="K17" r:id="rId57" xr:uid="{E7D80A91-5E68-4EEB-9E0A-A05221541F6E}"/>
    <hyperlink ref="K18" r:id="rId58" xr:uid="{66414518-F70E-469D-B9F7-251090961E03}"/>
    <hyperlink ref="M18" r:id="rId59" xr:uid="{1B9B9F59-68A2-42DC-8734-7BFA75E7BDD1}"/>
    <hyperlink ref="P18" r:id="rId60" xr:uid="{84315B8D-A626-4BFB-97E9-72CC835D3C75}"/>
    <hyperlink ref="M21" r:id="rId61" xr:uid="{4780BC5F-4A1B-4134-B576-9F06562BF2D2}"/>
    <hyperlink ref="P21" r:id="rId62" xr:uid="{1F8F39FC-C1D2-4220-98F6-A54064C3D467}"/>
    <hyperlink ref="P7" r:id="rId63" xr:uid="{54BB2246-62C6-4F9D-9E74-0B18FF07A8C5}"/>
    <hyperlink ref="K7" r:id="rId64" xr:uid="{A6C1FE54-835A-4499-885D-B64FEE186503}"/>
    <hyperlink ref="M7" r:id="rId65" xr:uid="{9E19F214-1750-40CA-80B7-78E2867E78EF}"/>
    <hyperlink ref="P10" r:id="rId66" xr:uid="{5D49C907-854E-4CC7-9D0C-B9BEC70EEC78}"/>
    <hyperlink ref="K11" r:id="rId67" xr:uid="{1BF83B5B-9C6B-4FC6-97B5-0989A1F7A9B8}"/>
    <hyperlink ref="M11" r:id="rId68" xr:uid="{296DE976-B7F6-43BE-9804-B6F409E3CA2D}"/>
    <hyperlink ref="M10" r:id="rId69" xr:uid="{096796B3-80D0-447F-9F0A-111B2ECC40B6}"/>
    <hyperlink ref="K10" r:id="rId70" display="Siemens S7 PLC" xr:uid="{3D0D9EAC-919B-4CAD-92FD-843B871AE1F3}"/>
    <hyperlink ref="K12" r:id="rId71" xr:uid="{57F737D4-816F-499F-B34C-279D40D56D51}"/>
    <hyperlink ref="P12" r:id="rId72" display="Procedimiento" xr:uid="{529F670B-80A0-4798-8193-2FB497852DAA}"/>
    <hyperlink ref="P38" r:id="rId73" xr:uid="{10E1080E-D973-41E9-B02C-63B260FDB5C4}"/>
    <hyperlink ref="M38" r:id="rId74" display="Metasploit" xr:uid="{A3B8D6C1-1BA1-49E4-B8DA-0E18260C13B1}"/>
    <hyperlink ref="K38" r:id="rId75" xr:uid="{63C23075-1C53-4503-86B2-11CE8F6B8E99}"/>
    <hyperlink ref="K25" r:id="rId76" xr:uid="{9A483CB4-7121-42A4-933A-974D06A9A1E3}"/>
    <hyperlink ref="P25" r:id="rId77" xr:uid="{BC2B5210-1B3D-4EA8-AE66-65BB8C36186F}"/>
    <hyperlink ref="M25" r:id="rId78" xr:uid="{BBCEAD55-F6A0-4282-85E8-7403A731615A}"/>
    <hyperlink ref="K29" r:id="rId79" display="SIMATIC S7 PLC" xr:uid="{FB87BE91-EB3C-4E88-A9FE-53F1B9B8F040}"/>
    <hyperlink ref="M29" r:id="rId80" display="Metasploit" xr:uid="{B59B76A3-861E-4FF0-86AE-3CC23598D498}"/>
    <hyperlink ref="P29" r:id="rId81" xr:uid="{55F0D692-22AD-49F2-84F4-2CFD27413A6D}"/>
    <hyperlink ref="P35" r:id="rId82" xr:uid="{5A716346-C87A-43B3-9016-1BC24358F63C}"/>
    <hyperlink ref="P34" r:id="rId83" xr:uid="{081CA960-FA58-4A63-84E6-5F3165E26C63}"/>
    <hyperlink ref="K46" r:id="rId84" xr:uid="{E0F029A6-6171-455B-BBBC-B23FD3BC2410}"/>
    <hyperlink ref="M46" r:id="rId85" xr:uid="{9EB8D4AC-DF26-4E32-9610-9DBE245CA655}"/>
    <hyperlink ref="P46" r:id="rId86" xr:uid="{110797AB-F797-47ED-A24F-4A8899922362}"/>
    <hyperlink ref="K14" r:id="rId87" xr:uid="{E882FE67-4288-4EFF-A0CB-1D78525A5DC2}"/>
    <hyperlink ref="M14" r:id="rId88" xr:uid="{FF6CE9F5-119F-4987-9760-CCBC03AA3B08}"/>
    <hyperlink ref="P14" r:id="rId89" xr:uid="{2F0DBB8A-13B9-4404-BF41-5EE009D3697A}"/>
    <hyperlink ref="K47" r:id="rId90" xr:uid="{C80D7523-14BB-42A2-81B6-CDB786941ADC}"/>
    <hyperlink ref="M47" r:id="rId91" xr:uid="{55EEDCDC-A19F-4001-BD78-1AB5BC16170C}"/>
    <hyperlink ref="P47" r:id="rId92" xr:uid="{E86BE71F-F5BD-4DEB-939C-CEDEF7B7A63B}"/>
    <hyperlink ref="M12" r:id="rId93" display="Metasploit" xr:uid="{10BF9BC8-8D23-4B3B-A19C-3E07C362410D}"/>
    <hyperlink ref="K24" r:id="rId94" xr:uid="{15B2C521-1F32-49A5-A5C3-E25FA4C513CF}"/>
    <hyperlink ref="M24" r:id="rId95" xr:uid="{D21062DB-8319-458F-A5AA-FE52D5D8E891}"/>
    <hyperlink ref="P24" r:id="rId96" xr:uid="{A4309227-1553-4556-AD87-268B2056855B}"/>
    <hyperlink ref="K13" r:id="rId97" xr:uid="{3D5CB7B7-FED8-4757-AD51-AE4D274E3E06}"/>
    <hyperlink ref="M13" r:id="rId98" display="Metasploit" xr:uid="{2A7316AC-9153-4014-99EF-CEB8AADE6E5E}"/>
    <hyperlink ref="P13" r:id="rId99" xr:uid="{2FB8713E-B09C-4746-9EFE-0F7DA0010626}"/>
    <hyperlink ref="M39" r:id="rId100" xr:uid="{8B615AA7-EED4-48C0-91D4-3207B67D9235}"/>
    <hyperlink ref="K39" r:id="rId101" display="Siemens S7 PLC" xr:uid="{70DC4EAE-B0A8-474E-B7E9-C27ADC65A770}"/>
    <hyperlink ref="P39" r:id="rId102" xr:uid="{E0507E0A-D923-404E-8EF2-BD24B1D4FAD4}"/>
    <hyperlink ref="K36" r:id="rId103" xr:uid="{623D27E5-70E8-4C47-B9E3-611ECBE18466}"/>
    <hyperlink ref="M36" r:id="rId104" display="Metasploit" xr:uid="{69D775B6-EDCD-4A39-BCEB-ADCDE37559DC}"/>
    <hyperlink ref="P36" r:id="rId105" xr:uid="{D6108338-C2C7-46C7-8EEA-CA10EB2E2A5D}"/>
    <hyperlink ref="M40" r:id="rId106" display="Metasploit: vnc_keyboard_exec.rb" xr:uid="{11532379-A739-4F53-9188-483C2907F9BB}"/>
    <hyperlink ref="P40" r:id="rId107" xr:uid="{EE3D30FA-689C-4DF8-B89E-AFEADBEFF6F9}"/>
    <hyperlink ref="P42" r:id="rId108" xr:uid="{EEAE6FB5-AF9D-4D48-BF3B-14AE01CFDD74}"/>
    <hyperlink ref="M42" r:id="rId109" display="Metasploit: vnc_keyboard_exec.rb" xr:uid="{F476425E-329D-4043-8CFE-7E36B20D74F1}"/>
    <hyperlink ref="K41" r:id="rId110" xr:uid="{4938A129-4151-4E50-8F99-72DC91F3D0F2}"/>
    <hyperlink ref="M41" r:id="rId111" display="Metasploit: vnc_keyboard_exec.rb" xr:uid="{E7E5260C-1C63-477C-A022-E71F7C387CC3}"/>
    <hyperlink ref="P41" r:id="rId112" xr:uid="{C03F4A6D-C46D-4808-8711-7C26D2764E61}"/>
    <hyperlink ref="K43" r:id="rId113" xr:uid="{396A0ABC-B245-4FDE-852B-68F72160D5EA}"/>
    <hyperlink ref="M43" r:id="rId114" display="Metasploit: vnc_keyboard_exec.rb" xr:uid="{A4765E3F-19F6-42D0-9FF1-DA948105082A}"/>
    <hyperlink ref="P43" r:id="rId115" xr:uid="{0CBF0454-39DA-4975-B54C-96C62513B5E8}"/>
    <hyperlink ref="M30" r:id="rId116" display="Ethersploit-IP_x0009_" xr:uid="{87CF2E29-2FBC-42C3-93A3-D96514C35548}"/>
    <hyperlink ref="K30" r:id="rId117" xr:uid="{EC43DB03-D98A-4BC0-A148-0E89C511D57A}"/>
    <hyperlink ref="P30" r:id="rId118" xr:uid="{D8D40643-5F1B-40D8-AF79-F6892EF45297}"/>
    <hyperlink ref="P20" r:id="rId119" xr:uid="{FF768097-0EEC-4F00-89BC-E9341BD60905}"/>
    <hyperlink ref="M20" r:id="rId120" display="FreyrSCADA DNP3 Client (Master)" xr:uid="{7C4FF78C-EC63-4301-919D-E7BB2CDB8045}"/>
    <hyperlink ref="K20" r:id="rId121" display="FreyrSCADA DNP3 Server (Outstation)" xr:uid="{1A5BBB65-E4E4-4517-9ED5-5BC67957E0B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526-F518-4A31-BCDA-A5D29FEBB273}">
  <dimension ref="B1:Z84"/>
  <sheetViews>
    <sheetView topLeftCell="L13" zoomScale="70" zoomScaleNormal="70" workbookViewId="0">
      <selection activeCell="P18" sqref="P18:P20"/>
    </sheetView>
  </sheetViews>
  <sheetFormatPr baseColWidth="10" defaultRowHeight="15" x14ac:dyDescent="0.25"/>
  <cols>
    <col min="2" max="2" width="37.85546875" customWidth="1"/>
    <col min="3" max="3" width="37.28515625" customWidth="1"/>
    <col min="4" max="4" width="18.7109375" customWidth="1"/>
    <col min="5" max="5" width="14.28515625" customWidth="1"/>
    <col min="6" max="6" width="16.42578125" customWidth="1"/>
    <col min="7" max="7" width="19.42578125" customWidth="1"/>
    <col min="8" max="8" width="16.42578125" customWidth="1"/>
    <col min="9" max="9" width="36.85546875" customWidth="1"/>
    <col min="10" max="10" width="45.85546875" customWidth="1"/>
    <col min="11" max="11" width="16" customWidth="1"/>
    <col min="12" max="12" width="41.42578125" customWidth="1"/>
    <col min="13" max="14" width="16.42578125" customWidth="1"/>
    <col min="15" max="15" width="18" customWidth="1"/>
    <col min="16" max="16" width="49.140625" customWidth="1"/>
    <col min="17" max="17" width="18.28515625" customWidth="1"/>
    <col min="18" max="18" width="20.5703125" customWidth="1"/>
    <col min="19" max="19" width="32.42578125" customWidth="1"/>
    <col min="20" max="20" width="38.140625" customWidth="1"/>
    <col min="22" max="22" width="24.7109375" customWidth="1"/>
    <col min="23" max="23" width="39.140625" customWidth="1"/>
    <col min="24" max="24" width="32.28515625" customWidth="1"/>
  </cols>
  <sheetData>
    <row r="1" spans="2:26" ht="40.5" customHeight="1" x14ac:dyDescent="0.25">
      <c r="P1" s="89" t="s">
        <v>303</v>
      </c>
      <c r="Q1" s="268" t="s">
        <v>295</v>
      </c>
      <c r="R1" s="268"/>
      <c r="S1" s="268"/>
      <c r="T1" s="268"/>
      <c r="U1" s="268" t="s">
        <v>297</v>
      </c>
      <c r="V1" s="268"/>
      <c r="W1" s="268"/>
      <c r="X1" s="268"/>
    </row>
    <row r="2" spans="2:26" ht="34.5" customHeight="1" x14ac:dyDescent="0.25">
      <c r="P2" s="89" t="s">
        <v>304</v>
      </c>
      <c r="Q2" s="269" t="s">
        <v>299</v>
      </c>
      <c r="R2" s="269"/>
      <c r="S2" s="269"/>
      <c r="T2" s="269"/>
      <c r="U2" s="269" t="s">
        <v>298</v>
      </c>
      <c r="V2" s="269"/>
      <c r="W2" s="269"/>
      <c r="X2" s="269"/>
    </row>
    <row r="3" spans="2:26" ht="36.7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270" t="s">
        <v>296</v>
      </c>
      <c r="R3" s="271"/>
      <c r="S3" s="270" t="s">
        <v>302</v>
      </c>
      <c r="T3" s="271"/>
      <c r="U3" s="270" t="s">
        <v>296</v>
      </c>
      <c r="V3" s="271"/>
      <c r="W3" s="270" t="s">
        <v>302</v>
      </c>
      <c r="X3" s="271"/>
    </row>
    <row r="4" spans="2:26" ht="50.2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61" t="s">
        <v>300</v>
      </c>
      <c r="R4" s="262"/>
      <c r="S4" s="265">
        <v>1917.2430300000001</v>
      </c>
      <c r="T4" s="266"/>
      <c r="U4" s="261" t="s">
        <v>300</v>
      </c>
      <c r="V4" s="262"/>
      <c r="W4" s="265">
        <v>1917.2430300000001</v>
      </c>
      <c r="X4" s="266"/>
    </row>
    <row r="5" spans="2:26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72" t="s">
        <v>301</v>
      </c>
      <c r="R5" s="273"/>
      <c r="S5" s="265" t="s">
        <v>305</v>
      </c>
      <c r="T5" s="266"/>
      <c r="U5" s="272" t="s">
        <v>301</v>
      </c>
      <c r="V5" s="273"/>
      <c r="W5" s="265" t="s">
        <v>305</v>
      </c>
      <c r="X5" s="266"/>
    </row>
    <row r="6" spans="2:26" ht="108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72" t="s">
        <v>301</v>
      </c>
      <c r="R6" s="273"/>
      <c r="S6" s="265" t="s">
        <v>306</v>
      </c>
      <c r="T6" s="266"/>
      <c r="U6" s="272" t="s">
        <v>301</v>
      </c>
      <c r="V6" s="273"/>
      <c r="W6" s="265" t="s">
        <v>306</v>
      </c>
      <c r="X6" s="266"/>
    </row>
    <row r="7" spans="2:26" ht="50.2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257" t="s">
        <v>301</v>
      </c>
      <c r="R7" s="258"/>
      <c r="S7" s="259">
        <v>15398.153990000001</v>
      </c>
      <c r="T7" s="260"/>
      <c r="U7" s="257" t="s">
        <v>301</v>
      </c>
      <c r="V7" s="258"/>
      <c r="W7" s="259">
        <v>15398.153990000001</v>
      </c>
      <c r="X7" s="260"/>
    </row>
    <row r="8" spans="2:26" ht="50.2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257" t="s">
        <v>301</v>
      </c>
      <c r="R8" s="258"/>
      <c r="S8" s="265" t="s">
        <v>307</v>
      </c>
      <c r="T8" s="266"/>
      <c r="U8" s="257" t="s">
        <v>301</v>
      </c>
      <c r="V8" s="258"/>
      <c r="W8" s="265" t="s">
        <v>307</v>
      </c>
      <c r="X8" s="266"/>
    </row>
    <row r="9" spans="2:26" ht="50.2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261" t="s">
        <v>300</v>
      </c>
      <c r="R9" s="262"/>
      <c r="S9" s="265" t="s">
        <v>21</v>
      </c>
      <c r="T9" s="266"/>
      <c r="U9" s="261" t="s">
        <v>300</v>
      </c>
      <c r="V9" s="262"/>
      <c r="W9" s="265" t="s">
        <v>21</v>
      </c>
      <c r="X9" s="266"/>
    </row>
    <row r="10" spans="2:26" ht="50.2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257" t="s">
        <v>301</v>
      </c>
      <c r="R10" s="258"/>
      <c r="S10" s="265" t="s">
        <v>308</v>
      </c>
      <c r="T10" s="266"/>
      <c r="U10" s="257" t="s">
        <v>301</v>
      </c>
      <c r="V10" s="258"/>
      <c r="W10" s="265" t="s">
        <v>308</v>
      </c>
      <c r="X10" s="266"/>
    </row>
    <row r="11" spans="2:26" ht="50.2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261" t="s">
        <v>300</v>
      </c>
      <c r="R11" s="262"/>
      <c r="S11" s="265">
        <v>1917.2430300000001</v>
      </c>
      <c r="T11" s="266"/>
      <c r="U11" s="261" t="s">
        <v>300</v>
      </c>
      <c r="V11" s="262"/>
      <c r="W11" s="265">
        <v>1917.2430300000001</v>
      </c>
      <c r="X11" s="266"/>
      <c r="Z11" t="s">
        <v>326</v>
      </c>
    </row>
    <row r="12" spans="2:26" ht="50.2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261" t="s">
        <v>300</v>
      </c>
      <c r="R12" s="262"/>
      <c r="S12" s="265" t="s">
        <v>309</v>
      </c>
      <c r="T12" s="266"/>
      <c r="U12" s="261" t="s">
        <v>300</v>
      </c>
      <c r="V12" s="262"/>
      <c r="W12" s="265" t="s">
        <v>309</v>
      </c>
      <c r="X12" s="266"/>
    </row>
    <row r="13" spans="2:26" ht="50.2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261" t="s">
        <v>300</v>
      </c>
      <c r="R13" s="262"/>
      <c r="S13" s="265" t="s">
        <v>21</v>
      </c>
      <c r="T13" s="266"/>
      <c r="U13" s="261" t="s">
        <v>300</v>
      </c>
      <c r="V13" s="262"/>
      <c r="W13" s="265" t="s">
        <v>21</v>
      </c>
      <c r="X13" s="266"/>
    </row>
    <row r="14" spans="2:26" ht="50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261" t="s">
        <v>300</v>
      </c>
      <c r="R14" s="262"/>
      <c r="S14" s="263" t="s">
        <v>21</v>
      </c>
      <c r="T14" s="264"/>
      <c r="U14" s="261" t="s">
        <v>300</v>
      </c>
      <c r="V14" s="262"/>
      <c r="W14" s="265" t="s">
        <v>21</v>
      </c>
      <c r="X14" s="266"/>
    </row>
    <row r="15" spans="2:26" ht="87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261" t="s">
        <v>300</v>
      </c>
      <c r="R15" s="262"/>
      <c r="S15" s="265" t="s">
        <v>21</v>
      </c>
      <c r="T15" s="266"/>
      <c r="U15" s="261" t="s">
        <v>300</v>
      </c>
      <c r="V15" s="262"/>
      <c r="W15" s="265" t="s">
        <v>21</v>
      </c>
      <c r="X15" s="266"/>
    </row>
    <row r="16" spans="2:26" ht="164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257" t="s">
        <v>301</v>
      </c>
      <c r="R16" s="258"/>
      <c r="S16" s="265" t="s">
        <v>312</v>
      </c>
      <c r="T16" s="266"/>
      <c r="U16" s="257" t="s">
        <v>301</v>
      </c>
      <c r="V16" s="258"/>
      <c r="W16" s="265" t="s">
        <v>312</v>
      </c>
      <c r="X16" s="266"/>
    </row>
    <row r="17" spans="2:24" ht="50.2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261" t="s">
        <v>300</v>
      </c>
      <c r="R17" s="262"/>
      <c r="S17" s="265" t="s">
        <v>21</v>
      </c>
      <c r="T17" s="266"/>
      <c r="U17" s="261" t="s">
        <v>300</v>
      </c>
      <c r="V17" s="262"/>
      <c r="W17" s="265" t="s">
        <v>21</v>
      </c>
      <c r="X17" s="266"/>
    </row>
    <row r="18" spans="2:24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261" t="s">
        <v>300</v>
      </c>
      <c r="R18" s="262"/>
      <c r="S18" s="265">
        <v>1917</v>
      </c>
      <c r="T18" s="266"/>
      <c r="U18" s="261" t="s">
        <v>300</v>
      </c>
      <c r="V18" s="262"/>
      <c r="W18" s="265">
        <v>1917</v>
      </c>
      <c r="X18" s="266"/>
    </row>
    <row r="19" spans="2:24" ht="50.2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261" t="s">
        <v>300</v>
      </c>
      <c r="R19" s="262"/>
      <c r="S19" s="265" t="s">
        <v>21</v>
      </c>
      <c r="T19" s="266"/>
      <c r="U19" s="261" t="s">
        <v>300</v>
      </c>
      <c r="V19" s="262"/>
      <c r="W19" s="265" t="s">
        <v>21</v>
      </c>
      <c r="X19" s="266"/>
    </row>
    <row r="20" spans="2:24" ht="50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261" t="s">
        <v>300</v>
      </c>
      <c r="R20" s="262"/>
      <c r="S20" s="265" t="s">
        <v>21</v>
      </c>
      <c r="T20" s="266"/>
      <c r="U20" s="261" t="s">
        <v>300</v>
      </c>
      <c r="V20" s="262"/>
      <c r="W20" s="265" t="s">
        <v>21</v>
      </c>
      <c r="X20" s="266"/>
    </row>
    <row r="21" spans="2:24" ht="104.2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257" t="s">
        <v>301</v>
      </c>
      <c r="R21" s="258"/>
      <c r="S21" s="259" t="s">
        <v>379</v>
      </c>
      <c r="T21" s="260"/>
      <c r="U21" s="257" t="s">
        <v>301</v>
      </c>
      <c r="V21" s="258"/>
      <c r="W21" s="259" t="s">
        <v>380</v>
      </c>
      <c r="X21" s="260"/>
    </row>
    <row r="22" spans="2:24" ht="50.2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261" t="s">
        <v>300</v>
      </c>
      <c r="R22" s="262"/>
      <c r="S22" s="265" t="s">
        <v>21</v>
      </c>
      <c r="T22" s="266"/>
      <c r="U22" s="261" t="s">
        <v>300</v>
      </c>
      <c r="V22" s="262"/>
      <c r="W22" s="265" t="s">
        <v>21</v>
      </c>
      <c r="X22" s="266"/>
    </row>
    <row r="23" spans="2:24" ht="50.2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257" t="s">
        <v>301</v>
      </c>
      <c r="R23" s="258"/>
      <c r="S23" s="265" t="s">
        <v>313</v>
      </c>
      <c r="T23" s="266"/>
      <c r="U23" s="257" t="s">
        <v>301</v>
      </c>
      <c r="V23" s="258"/>
      <c r="W23" s="265" t="s">
        <v>313</v>
      </c>
      <c r="X23" s="266"/>
    </row>
    <row r="24" spans="2:24" ht="117.7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261" t="s">
        <v>300</v>
      </c>
      <c r="R24" s="262"/>
      <c r="S24" s="265" t="s">
        <v>21</v>
      </c>
      <c r="T24" s="266"/>
      <c r="U24" s="261" t="s">
        <v>300</v>
      </c>
      <c r="V24" s="262"/>
      <c r="W24" s="265" t="s">
        <v>21</v>
      </c>
      <c r="X24" s="266"/>
    </row>
    <row r="25" spans="2:24" ht="111.7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257" t="s">
        <v>301</v>
      </c>
      <c r="R25" s="258"/>
      <c r="S25" s="259" t="s">
        <v>310</v>
      </c>
      <c r="T25" s="260"/>
      <c r="U25" s="257" t="s">
        <v>301</v>
      </c>
      <c r="V25" s="258"/>
      <c r="W25" s="259" t="s">
        <v>310</v>
      </c>
      <c r="X25" s="260"/>
    </row>
    <row r="26" spans="2:24" ht="78.7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257" t="s">
        <v>301</v>
      </c>
      <c r="R26" s="258"/>
      <c r="S26" s="265" t="s">
        <v>314</v>
      </c>
      <c r="T26" s="266"/>
      <c r="U26" s="257" t="s">
        <v>301</v>
      </c>
      <c r="V26" s="258"/>
      <c r="W26" s="265" t="s">
        <v>314</v>
      </c>
      <c r="X26" s="266"/>
    </row>
    <row r="27" spans="2:24" ht="90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257" t="s">
        <v>301</v>
      </c>
      <c r="R27" s="258"/>
      <c r="S27" s="259" t="s">
        <v>311</v>
      </c>
      <c r="T27" s="260"/>
      <c r="U27" s="257" t="s">
        <v>301</v>
      </c>
      <c r="V27" s="258"/>
      <c r="W27" s="259" t="s">
        <v>311</v>
      </c>
      <c r="X27" s="260"/>
    </row>
    <row r="28" spans="2:24" ht="70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261" t="s">
        <v>300</v>
      </c>
      <c r="R28" s="262"/>
      <c r="S28" s="265">
        <v>1917</v>
      </c>
      <c r="T28" s="266"/>
      <c r="U28" s="261" t="s">
        <v>300</v>
      </c>
      <c r="V28" s="262"/>
      <c r="W28" s="265">
        <v>1917</v>
      </c>
      <c r="X28" s="266"/>
    </row>
    <row r="29" spans="2:24" ht="55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261" t="s">
        <v>300</v>
      </c>
      <c r="R29" s="262"/>
      <c r="S29" s="265" t="s">
        <v>21</v>
      </c>
      <c r="T29" s="266"/>
      <c r="U29" s="261" t="s">
        <v>300</v>
      </c>
      <c r="V29" s="262"/>
      <c r="W29" s="265" t="s">
        <v>21</v>
      </c>
      <c r="X29" s="266"/>
    </row>
    <row r="30" spans="2:24" ht="61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257" t="s">
        <v>301</v>
      </c>
      <c r="R30" s="258"/>
      <c r="S30" s="259" t="s">
        <v>315</v>
      </c>
      <c r="T30" s="260"/>
      <c r="U30" s="257" t="s">
        <v>301</v>
      </c>
      <c r="V30" s="258"/>
      <c r="W30" s="259" t="s">
        <v>315</v>
      </c>
      <c r="X30" s="260"/>
    </row>
    <row r="31" spans="2:24" ht="42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475</v>
      </c>
      <c r="Q31" s="257" t="s">
        <v>301</v>
      </c>
      <c r="R31" s="258"/>
      <c r="S31" s="259">
        <v>15071.177890000001</v>
      </c>
      <c r="T31" s="260"/>
      <c r="U31" s="257" t="s">
        <v>301</v>
      </c>
      <c r="V31" s="258"/>
      <c r="W31" s="259">
        <v>15071.177890000001</v>
      </c>
      <c r="X31" s="260"/>
    </row>
    <row r="32" spans="2:24" ht="74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257" t="s">
        <v>301</v>
      </c>
      <c r="R32" s="258"/>
      <c r="S32" s="259" t="s">
        <v>316</v>
      </c>
      <c r="T32" s="260"/>
      <c r="U32" s="257" t="s">
        <v>301</v>
      </c>
      <c r="V32" s="258"/>
      <c r="W32" s="259" t="s">
        <v>316</v>
      </c>
      <c r="X32" s="260"/>
    </row>
    <row r="33" spans="2:24" ht="64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261" t="s">
        <v>300</v>
      </c>
      <c r="R33" s="262"/>
      <c r="S33" s="265">
        <v>1917</v>
      </c>
      <c r="T33" s="266"/>
      <c r="U33" s="261" t="s">
        <v>300</v>
      </c>
      <c r="V33" s="262"/>
      <c r="W33" s="265">
        <v>1917</v>
      </c>
      <c r="X33" s="266"/>
    </row>
    <row r="34" spans="2:24" ht="68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261" t="s">
        <v>300</v>
      </c>
      <c r="R34" s="262"/>
      <c r="S34" s="265">
        <v>1917</v>
      </c>
      <c r="T34" s="266"/>
      <c r="U34" s="261" t="s">
        <v>300</v>
      </c>
      <c r="V34" s="262"/>
      <c r="W34" s="265">
        <v>1917</v>
      </c>
      <c r="X34" s="266"/>
    </row>
    <row r="35" spans="2:24" ht="51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257" t="s">
        <v>301</v>
      </c>
      <c r="R35" s="258"/>
      <c r="S35" s="259">
        <v>17790.177820000001</v>
      </c>
      <c r="T35" s="260"/>
      <c r="U35" s="257" t="s">
        <v>301</v>
      </c>
      <c r="V35" s="258"/>
      <c r="W35" s="259">
        <v>17790.177820000001</v>
      </c>
      <c r="X35" s="260"/>
    </row>
    <row r="36" spans="2:24" ht="63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257" t="s">
        <v>301</v>
      </c>
      <c r="R36" s="258"/>
      <c r="S36" s="259">
        <v>1411.1416999999999</v>
      </c>
      <c r="T36" s="260"/>
      <c r="U36" s="257" t="s">
        <v>301</v>
      </c>
      <c r="V36" s="258"/>
      <c r="W36" s="259">
        <v>1411.1416999999999</v>
      </c>
      <c r="X36" s="260"/>
    </row>
    <row r="37" spans="2:24" ht="79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257" t="s">
        <v>301</v>
      </c>
      <c r="R37" s="258"/>
      <c r="S37" s="259">
        <v>15071</v>
      </c>
      <c r="T37" s="260"/>
      <c r="U37" s="257" t="s">
        <v>301</v>
      </c>
      <c r="V37" s="258"/>
      <c r="W37" s="259" t="s">
        <v>449</v>
      </c>
      <c r="X37" s="260"/>
    </row>
    <row r="38" spans="2:24" ht="42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257" t="s">
        <v>301</v>
      </c>
      <c r="R38" s="258"/>
      <c r="S38" s="259" t="s">
        <v>321</v>
      </c>
      <c r="T38" s="260"/>
      <c r="U38" s="257" t="s">
        <v>301</v>
      </c>
      <c r="V38" s="258"/>
      <c r="W38" s="259" t="s">
        <v>321</v>
      </c>
      <c r="X38" s="260"/>
    </row>
    <row r="39" spans="2:24" ht="42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261" t="s">
        <v>300</v>
      </c>
      <c r="R39" s="262"/>
      <c r="S39" s="265" t="s">
        <v>21</v>
      </c>
      <c r="T39" s="266"/>
      <c r="U39" s="261" t="s">
        <v>300</v>
      </c>
      <c r="V39" s="262"/>
      <c r="W39" s="265" t="s">
        <v>21</v>
      </c>
      <c r="X39" s="266"/>
    </row>
    <row r="40" spans="2:24" ht="42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261" t="s">
        <v>300</v>
      </c>
      <c r="R40" s="262"/>
      <c r="S40" s="265">
        <v>50447</v>
      </c>
      <c r="T40" s="266"/>
      <c r="U40" s="261" t="s">
        <v>300</v>
      </c>
      <c r="V40" s="262"/>
      <c r="W40" s="265" t="s">
        <v>450</v>
      </c>
      <c r="X40" s="266"/>
    </row>
    <row r="41" spans="2:24" ht="42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261" t="s">
        <v>300</v>
      </c>
      <c r="R41" s="262"/>
      <c r="S41" s="265">
        <v>402</v>
      </c>
      <c r="T41" s="266"/>
      <c r="U41" s="261" t="s">
        <v>300</v>
      </c>
      <c r="V41" s="262"/>
      <c r="W41" s="265">
        <v>402</v>
      </c>
      <c r="X41" s="266"/>
    </row>
    <row r="42" spans="2:24" ht="49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257" t="s">
        <v>301</v>
      </c>
      <c r="R42" s="258"/>
      <c r="S42" s="265" t="s">
        <v>318</v>
      </c>
      <c r="T42" s="266"/>
      <c r="U42" s="257" t="s">
        <v>301</v>
      </c>
      <c r="V42" s="258"/>
      <c r="W42" s="265" t="s">
        <v>318</v>
      </c>
      <c r="X42" s="266"/>
    </row>
    <row r="43" spans="2:24" ht="55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257" t="s">
        <v>301</v>
      </c>
      <c r="R43" s="258"/>
      <c r="S43" s="259" t="s">
        <v>317</v>
      </c>
      <c r="T43" s="260"/>
      <c r="U43" s="257" t="s">
        <v>301</v>
      </c>
      <c r="V43" s="258"/>
      <c r="W43" s="259" t="s">
        <v>317</v>
      </c>
      <c r="X43" s="260"/>
    </row>
    <row r="44" spans="2:24" ht="49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257" t="s">
        <v>301</v>
      </c>
      <c r="R44" s="258"/>
      <c r="S44" s="265" t="s">
        <v>319</v>
      </c>
      <c r="T44" s="266"/>
      <c r="U44" s="257" t="s">
        <v>301</v>
      </c>
      <c r="V44" s="258"/>
      <c r="W44" s="265" t="s">
        <v>319</v>
      </c>
      <c r="X44" s="266"/>
    </row>
    <row r="45" spans="2:24" ht="49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261" t="s">
        <v>300</v>
      </c>
      <c r="R45" s="262"/>
      <c r="S45" s="265" t="s">
        <v>21</v>
      </c>
      <c r="T45" s="266"/>
      <c r="U45" s="261" t="s">
        <v>300</v>
      </c>
      <c r="V45" s="262"/>
      <c r="W45" s="265" t="s">
        <v>21</v>
      </c>
      <c r="X45" s="266"/>
    </row>
    <row r="46" spans="2:24" ht="110.2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261" t="s">
        <v>300</v>
      </c>
      <c r="R46" s="262"/>
      <c r="S46" s="265">
        <v>1917</v>
      </c>
      <c r="T46" s="266"/>
      <c r="U46" s="261" t="s">
        <v>300</v>
      </c>
      <c r="V46" s="262"/>
      <c r="W46" s="265">
        <v>1917</v>
      </c>
      <c r="X46" s="266"/>
    </row>
    <row r="47" spans="2:24" ht="71.2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261" t="s">
        <v>300</v>
      </c>
      <c r="R47" s="262"/>
      <c r="S47" s="265">
        <v>1917</v>
      </c>
      <c r="T47" s="266"/>
      <c r="U47" s="261" t="s">
        <v>300</v>
      </c>
      <c r="V47" s="262"/>
      <c r="W47" s="265">
        <v>1917</v>
      </c>
      <c r="X47" s="266"/>
    </row>
    <row r="48" spans="2:24" ht="91.5" customHeight="1" x14ac:dyDescent="0.25">
      <c r="B48" s="224" t="s">
        <v>452</v>
      </c>
      <c r="P48" s="8"/>
      <c r="Q48" s="256"/>
      <c r="R48" s="256"/>
      <c r="S48" s="255"/>
      <c r="T48" s="255"/>
      <c r="U48" s="255"/>
      <c r="V48" s="255"/>
      <c r="W48" s="255"/>
      <c r="X48" s="255"/>
    </row>
    <row r="49" spans="2:24" x14ac:dyDescent="0.25">
      <c r="Q49" s="267"/>
      <c r="R49" s="267"/>
      <c r="S49" s="256"/>
      <c r="T49" s="256"/>
      <c r="U49" s="256"/>
      <c r="V49" s="256"/>
      <c r="W49" s="256"/>
      <c r="X49" s="256"/>
    </row>
    <row r="50" spans="2:24" ht="57.75" customHeight="1" x14ac:dyDescent="0.25">
      <c r="B50" s="109" t="s">
        <v>325</v>
      </c>
      <c r="C50" s="116" t="s">
        <v>387</v>
      </c>
    </row>
    <row r="51" spans="2:24" ht="76.5" customHeight="1" x14ac:dyDescent="0.25">
      <c r="B51" s="109" t="s">
        <v>304</v>
      </c>
      <c r="C51" s="116" t="s">
        <v>388</v>
      </c>
    </row>
    <row r="54" spans="2:24" ht="30" customHeight="1" x14ac:dyDescent="0.35">
      <c r="B54" s="119" t="s">
        <v>397</v>
      </c>
      <c r="C54" s="119" t="s">
        <v>398</v>
      </c>
      <c r="D54" s="253" t="s">
        <v>411</v>
      </c>
      <c r="E54" s="253"/>
    </row>
    <row r="55" spans="2:24" ht="30" customHeight="1" x14ac:dyDescent="0.35">
      <c r="B55" s="113" t="s">
        <v>16</v>
      </c>
      <c r="C55" s="114">
        <v>2</v>
      </c>
      <c r="D55" s="254">
        <v>2</v>
      </c>
      <c r="E55" s="254"/>
    </row>
    <row r="56" spans="2:24" ht="30" customHeight="1" x14ac:dyDescent="0.35">
      <c r="B56" s="113" t="s">
        <v>17</v>
      </c>
      <c r="C56" s="114">
        <v>1</v>
      </c>
      <c r="D56" s="254">
        <v>0</v>
      </c>
      <c r="E56" s="254"/>
    </row>
    <row r="57" spans="2:24" ht="30" customHeight="1" x14ac:dyDescent="0.35">
      <c r="B57" s="113" t="s">
        <v>18</v>
      </c>
      <c r="C57" s="114">
        <v>1</v>
      </c>
      <c r="D57" s="254">
        <v>0</v>
      </c>
      <c r="E57" s="254"/>
    </row>
    <row r="58" spans="2:24" ht="30" customHeight="1" x14ac:dyDescent="0.35">
      <c r="B58" s="113" t="s">
        <v>4</v>
      </c>
      <c r="C58" s="114">
        <v>4</v>
      </c>
      <c r="D58" s="254">
        <v>8</v>
      </c>
      <c r="E58" s="254"/>
    </row>
    <row r="59" spans="2:24" ht="30" customHeight="1" x14ac:dyDescent="0.35">
      <c r="B59" s="113" t="s">
        <v>15</v>
      </c>
      <c r="C59" s="114">
        <v>2</v>
      </c>
      <c r="D59" s="254">
        <v>2</v>
      </c>
      <c r="E59" s="254"/>
    </row>
    <row r="60" spans="2:24" ht="30" customHeight="1" x14ac:dyDescent="0.35">
      <c r="B60" s="113" t="s">
        <v>6</v>
      </c>
      <c r="C60" s="114">
        <v>1</v>
      </c>
      <c r="D60" s="254">
        <v>3</v>
      </c>
      <c r="E60" s="254"/>
    </row>
    <row r="61" spans="2:24" ht="30" customHeight="1" x14ac:dyDescent="0.35">
      <c r="B61" s="113" t="s">
        <v>1</v>
      </c>
      <c r="C61" s="114">
        <v>2</v>
      </c>
      <c r="D61" s="254">
        <v>2</v>
      </c>
      <c r="E61" s="254"/>
    </row>
    <row r="62" spans="2:24" ht="30" customHeight="1" x14ac:dyDescent="0.35">
      <c r="B62" s="113" t="s">
        <v>374</v>
      </c>
      <c r="C62" s="114">
        <v>4</v>
      </c>
      <c r="D62" s="254">
        <v>3</v>
      </c>
      <c r="E62" s="254"/>
    </row>
    <row r="63" spans="2:24" ht="30" customHeight="1" x14ac:dyDescent="0.35">
      <c r="B63" s="113" t="s">
        <v>22</v>
      </c>
      <c r="C63" s="114">
        <v>2</v>
      </c>
      <c r="D63" s="254">
        <v>1</v>
      </c>
      <c r="E63" s="254"/>
    </row>
    <row r="64" spans="2:24" ht="30" customHeight="1" x14ac:dyDescent="0.35">
      <c r="B64" s="113" t="s">
        <v>51</v>
      </c>
      <c r="C64" s="114">
        <v>2</v>
      </c>
      <c r="D64" s="254">
        <v>2</v>
      </c>
      <c r="E64" s="254"/>
    </row>
    <row r="65" spans="2:5" ht="32.25" customHeight="1" x14ac:dyDescent="0.35">
      <c r="B65" s="113"/>
      <c r="C65" s="121">
        <f>SUM(C55:C64)</f>
        <v>21</v>
      </c>
      <c r="D65" s="252">
        <f>SUM(D55:E64)</f>
        <v>23</v>
      </c>
      <c r="E65" s="252"/>
    </row>
    <row r="66" spans="2:5" ht="21" x14ac:dyDescent="0.35">
      <c r="B66" s="120"/>
      <c r="C66" s="120"/>
      <c r="D66" s="120"/>
    </row>
    <row r="67" spans="2:5" ht="21" x14ac:dyDescent="0.35">
      <c r="B67" s="120"/>
      <c r="C67" s="120"/>
      <c r="D67" s="120"/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7" customHeight="1" x14ac:dyDescent="0.35">
      <c r="B70" s="119" t="s">
        <v>400</v>
      </c>
      <c r="C70" s="119" t="s">
        <v>398</v>
      </c>
      <c r="D70" s="120"/>
    </row>
    <row r="71" spans="2:5" ht="21" x14ac:dyDescent="0.35">
      <c r="B71" s="113" t="s">
        <v>401</v>
      </c>
      <c r="C71" s="114">
        <v>5</v>
      </c>
      <c r="D71" s="120"/>
    </row>
    <row r="72" spans="2:5" ht="21" x14ac:dyDescent="0.35">
      <c r="B72" s="113" t="s">
        <v>195</v>
      </c>
      <c r="C72" s="114">
        <v>3</v>
      </c>
      <c r="D72" s="120"/>
    </row>
    <row r="73" spans="2:5" ht="21" x14ac:dyDescent="0.35">
      <c r="B73" s="113" t="s">
        <v>169</v>
      </c>
      <c r="C73" s="114">
        <v>0</v>
      </c>
      <c r="D73" s="120"/>
    </row>
    <row r="74" spans="2:5" ht="21" x14ac:dyDescent="0.35">
      <c r="B74" s="113" t="s">
        <v>156</v>
      </c>
      <c r="C74" s="114">
        <v>0</v>
      </c>
      <c r="D74" s="120"/>
    </row>
    <row r="75" spans="2:5" ht="21" x14ac:dyDescent="0.35">
      <c r="B75" s="113" t="s">
        <v>165</v>
      </c>
      <c r="C75" s="114">
        <v>0</v>
      </c>
      <c r="D75" s="120"/>
    </row>
    <row r="76" spans="2:5" ht="21" x14ac:dyDescent="0.35">
      <c r="B76" s="113" t="s">
        <v>369</v>
      </c>
      <c r="C76" s="114">
        <v>0</v>
      </c>
      <c r="D76" s="120"/>
    </row>
    <row r="77" spans="2:5" ht="21" x14ac:dyDescent="0.35">
      <c r="B77" s="113" t="s">
        <v>402</v>
      </c>
      <c r="C77" s="114">
        <v>0</v>
      </c>
      <c r="D77" s="120"/>
    </row>
    <row r="78" spans="2:5" ht="21" x14ac:dyDescent="0.35">
      <c r="B78" s="113" t="s">
        <v>76</v>
      </c>
      <c r="C78" s="114">
        <v>2</v>
      </c>
      <c r="D78" s="120"/>
    </row>
    <row r="79" spans="2:5" ht="21" x14ac:dyDescent="0.35">
      <c r="B79" s="113" t="s">
        <v>5</v>
      </c>
      <c r="C79" s="114">
        <v>0</v>
      </c>
      <c r="D79" s="120"/>
    </row>
    <row r="80" spans="2:5" ht="21" x14ac:dyDescent="0.35">
      <c r="B80" s="113" t="s">
        <v>81</v>
      </c>
      <c r="C80" s="114">
        <v>0</v>
      </c>
      <c r="D80" s="120"/>
    </row>
    <row r="81" spans="2:4" ht="21" x14ac:dyDescent="0.35">
      <c r="B81" s="113" t="s">
        <v>2</v>
      </c>
      <c r="C81" s="114">
        <v>6</v>
      </c>
      <c r="D81" s="120"/>
    </row>
    <row r="82" spans="2:4" ht="21" x14ac:dyDescent="0.35">
      <c r="B82" s="113" t="s">
        <v>25</v>
      </c>
      <c r="C82" s="114">
        <v>0</v>
      </c>
      <c r="D82" s="120"/>
    </row>
    <row r="83" spans="2:4" ht="21" x14ac:dyDescent="0.35">
      <c r="B83" s="113" t="s">
        <v>92</v>
      </c>
      <c r="C83" s="114">
        <v>1</v>
      </c>
      <c r="D83" s="120"/>
    </row>
    <row r="84" spans="2:4" ht="21" x14ac:dyDescent="0.35">
      <c r="B84" s="120"/>
      <c r="C84" s="121">
        <f>SUM(C71:C83)</f>
        <v>17</v>
      </c>
      <c r="D84" s="120"/>
    </row>
  </sheetData>
  <mergeCells count="204">
    <mergeCell ref="S36:T36"/>
    <mergeCell ref="Q33:R33"/>
    <mergeCell ref="S35:T35"/>
    <mergeCell ref="S34:T34"/>
    <mergeCell ref="S33:T33"/>
    <mergeCell ref="W46:X46"/>
    <mergeCell ref="W47:X47"/>
    <mergeCell ref="S13:T13"/>
    <mergeCell ref="S17:T17"/>
    <mergeCell ref="S31:T31"/>
    <mergeCell ref="U33:V33"/>
    <mergeCell ref="W37:X37"/>
    <mergeCell ref="W38:X38"/>
    <mergeCell ref="W39:X39"/>
    <mergeCell ref="W40:X40"/>
    <mergeCell ref="W41:X41"/>
    <mergeCell ref="W42:X42"/>
    <mergeCell ref="W32:X32"/>
    <mergeCell ref="W26:X26"/>
    <mergeCell ref="W27:X27"/>
    <mergeCell ref="W28:X28"/>
    <mergeCell ref="W29:X29"/>
    <mergeCell ref="W30:X30"/>
    <mergeCell ref="W31:X31"/>
    <mergeCell ref="W19:X19"/>
    <mergeCell ref="W20:X20"/>
    <mergeCell ref="W36:X36"/>
    <mergeCell ref="W35:X35"/>
    <mergeCell ref="W34:X34"/>
    <mergeCell ref="W12:X12"/>
    <mergeCell ref="W13:X13"/>
    <mergeCell ref="W15:X15"/>
    <mergeCell ref="W16:X16"/>
    <mergeCell ref="W17:X17"/>
    <mergeCell ref="W18:X18"/>
    <mergeCell ref="W22:X22"/>
    <mergeCell ref="W23:X23"/>
    <mergeCell ref="W24:X24"/>
    <mergeCell ref="W25:X25"/>
    <mergeCell ref="W43:X43"/>
    <mergeCell ref="W44:X44"/>
    <mergeCell ref="W45:X45"/>
    <mergeCell ref="W33:X33"/>
    <mergeCell ref="U37:V37"/>
    <mergeCell ref="U38:V38"/>
    <mergeCell ref="U39:V39"/>
    <mergeCell ref="U29:V29"/>
    <mergeCell ref="U30:V30"/>
    <mergeCell ref="U15:V15"/>
    <mergeCell ref="S12:T12"/>
    <mergeCell ref="S15:T15"/>
    <mergeCell ref="S16:T16"/>
    <mergeCell ref="U16:V16"/>
    <mergeCell ref="U46:V46"/>
    <mergeCell ref="U47:V47"/>
    <mergeCell ref="W4:X4"/>
    <mergeCell ref="W5:X5"/>
    <mergeCell ref="W6:X6"/>
    <mergeCell ref="W7:X7"/>
    <mergeCell ref="W8:X8"/>
    <mergeCell ref="W9:X9"/>
    <mergeCell ref="W10:X10"/>
    <mergeCell ref="W11:X11"/>
    <mergeCell ref="U40:V40"/>
    <mergeCell ref="U41:V41"/>
    <mergeCell ref="U42:V42"/>
    <mergeCell ref="U43:V43"/>
    <mergeCell ref="U44:V44"/>
    <mergeCell ref="U45:V45"/>
    <mergeCell ref="U34:V34"/>
    <mergeCell ref="U35:V35"/>
    <mergeCell ref="U36:V36"/>
    <mergeCell ref="S46:T46"/>
    <mergeCell ref="S47:T47"/>
    <mergeCell ref="U4:V4"/>
    <mergeCell ref="U5:V5"/>
    <mergeCell ref="U6:V6"/>
    <mergeCell ref="U7:V7"/>
    <mergeCell ref="U8:V8"/>
    <mergeCell ref="S37:T37"/>
    <mergeCell ref="S38:T38"/>
    <mergeCell ref="S39:T39"/>
    <mergeCell ref="S40:T40"/>
    <mergeCell ref="S41:T41"/>
    <mergeCell ref="S42:T42"/>
    <mergeCell ref="S32:T32"/>
    <mergeCell ref="S26:T26"/>
    <mergeCell ref="S27:T27"/>
    <mergeCell ref="S28:T28"/>
    <mergeCell ref="S29:T29"/>
    <mergeCell ref="S30:T30"/>
    <mergeCell ref="S19:T19"/>
    <mergeCell ref="S20:T20"/>
    <mergeCell ref="S22:T22"/>
    <mergeCell ref="S23:T23"/>
    <mergeCell ref="S24:T24"/>
    <mergeCell ref="Q46:R46"/>
    <mergeCell ref="Q47:R47"/>
    <mergeCell ref="S4:T4"/>
    <mergeCell ref="S5:T5"/>
    <mergeCell ref="S6:T6"/>
    <mergeCell ref="S7:T7"/>
    <mergeCell ref="S8:T8"/>
    <mergeCell ref="S9:T9"/>
    <mergeCell ref="S10:T10"/>
    <mergeCell ref="S11:T11"/>
    <mergeCell ref="Q40:R40"/>
    <mergeCell ref="Q41:R41"/>
    <mergeCell ref="Q42:R42"/>
    <mergeCell ref="Q44:R44"/>
    <mergeCell ref="Q45:R45"/>
    <mergeCell ref="Q43:R43"/>
    <mergeCell ref="Q34:R34"/>
    <mergeCell ref="Q35:R35"/>
    <mergeCell ref="Q36:R36"/>
    <mergeCell ref="Q37:R37"/>
    <mergeCell ref="Q38:R38"/>
    <mergeCell ref="Q39:R39"/>
    <mergeCell ref="Q28:R28"/>
    <mergeCell ref="Q30:R30"/>
    <mergeCell ref="Q31:R31"/>
    <mergeCell ref="Q32:R32"/>
    <mergeCell ref="Q29:R29"/>
    <mergeCell ref="Q23:R23"/>
    <mergeCell ref="Q24:R24"/>
    <mergeCell ref="Q25:R25"/>
    <mergeCell ref="Q26:R26"/>
    <mergeCell ref="Q27:R27"/>
    <mergeCell ref="Q16:R16"/>
    <mergeCell ref="Q17:R17"/>
    <mergeCell ref="Q18:R18"/>
    <mergeCell ref="Q19:R19"/>
    <mergeCell ref="Q20:R20"/>
    <mergeCell ref="Q22:R22"/>
    <mergeCell ref="Q9:R9"/>
    <mergeCell ref="Q10:R10"/>
    <mergeCell ref="Q11:R11"/>
    <mergeCell ref="Q12:R12"/>
    <mergeCell ref="Q13:R13"/>
    <mergeCell ref="Q15:R15"/>
    <mergeCell ref="U1:X1"/>
    <mergeCell ref="U2:X2"/>
    <mergeCell ref="U3:V3"/>
    <mergeCell ref="W3:X3"/>
    <mergeCell ref="Q4:R4"/>
    <mergeCell ref="Q5:R5"/>
    <mergeCell ref="Q6:R6"/>
    <mergeCell ref="Q7:R7"/>
    <mergeCell ref="Q8:R8"/>
    <mergeCell ref="Q2:T2"/>
    <mergeCell ref="Q1:T1"/>
    <mergeCell ref="Q3:R3"/>
    <mergeCell ref="S3:T3"/>
    <mergeCell ref="U9:V9"/>
    <mergeCell ref="U10:V10"/>
    <mergeCell ref="U11:V11"/>
    <mergeCell ref="U12:V12"/>
    <mergeCell ref="U13:V13"/>
    <mergeCell ref="U20:V20"/>
    <mergeCell ref="U19:V19"/>
    <mergeCell ref="U18:V18"/>
    <mergeCell ref="U17:V17"/>
    <mergeCell ref="U28:V28"/>
    <mergeCell ref="U27:V27"/>
    <mergeCell ref="U26:V26"/>
    <mergeCell ref="U25:V25"/>
    <mergeCell ref="U24:V24"/>
    <mergeCell ref="U23:V23"/>
    <mergeCell ref="W48:X48"/>
    <mergeCell ref="S49:T49"/>
    <mergeCell ref="U49:V49"/>
    <mergeCell ref="W49:X49"/>
    <mergeCell ref="Q21:R21"/>
    <mergeCell ref="S21:T21"/>
    <mergeCell ref="W21:X21"/>
    <mergeCell ref="U21:V21"/>
    <mergeCell ref="Q14:R14"/>
    <mergeCell ref="S14:T14"/>
    <mergeCell ref="W14:X14"/>
    <mergeCell ref="U14:V14"/>
    <mergeCell ref="U32:V32"/>
    <mergeCell ref="U31:V31"/>
    <mergeCell ref="S18:T18"/>
    <mergeCell ref="S25:T25"/>
    <mergeCell ref="S45:T45"/>
    <mergeCell ref="S44:T44"/>
    <mergeCell ref="S43:T43"/>
    <mergeCell ref="Q48:R48"/>
    <mergeCell ref="Q49:R49"/>
    <mergeCell ref="S48:T48"/>
    <mergeCell ref="U48:V48"/>
    <mergeCell ref="U22:V22"/>
    <mergeCell ref="D65:E65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</mergeCells>
  <phoneticPr fontId="4" type="noConversion"/>
  <hyperlinks>
    <hyperlink ref="O4" r:id="rId1" xr:uid="{35125F7E-5BF6-4587-B059-3620A82DA02A}"/>
    <hyperlink ref="L4" r:id="rId2" xr:uid="{E470D9E4-1559-46F4-ACB0-558579BD9CA7}"/>
    <hyperlink ref="O5" r:id="rId3" xr:uid="{FD16E62A-B635-4918-96F8-2250E6103614}"/>
    <hyperlink ref="L5" r:id="rId4" xr:uid="{49B4E175-FF96-4C11-87FB-21FC3D7DCC80}"/>
    <hyperlink ref="J5" r:id="rId5" xr:uid="{AB6FA3A5-C1A8-4BFC-A2EB-CF0068C20A23}"/>
    <hyperlink ref="J6" r:id="rId6" xr:uid="{9E130064-3A0A-405D-8323-822EA37A3DE1}"/>
    <hyperlink ref="L6" r:id="rId7" xr:uid="{06B8686E-7DA1-4625-A8A2-CA29693BF714}"/>
    <hyperlink ref="O6" r:id="rId8" xr:uid="{E89F5355-651D-40EE-840A-340DF68B667B}"/>
    <hyperlink ref="L7" r:id="rId9" xr:uid="{6EFD71E3-5C02-419A-A883-5C095DFFE007}"/>
    <hyperlink ref="J7" r:id="rId10" display="https://github.com/hiroeorz/omron-fins-simulator/tree/master" xr:uid="{35FC907D-DC7B-418B-A5CD-CFE123AEC27A}"/>
    <hyperlink ref="O7" r:id="rId11" xr:uid="{0371A445-6D3F-4B26-95C5-07946FFA6EDC}"/>
    <hyperlink ref="L8" r:id="rId12" xr:uid="{03080F9B-7960-4C92-958B-70F2440612A2}"/>
    <hyperlink ref="O8" r:id="rId13" xr:uid="{0C7B721B-7388-4A16-BED2-44BB4E0F50FE}"/>
    <hyperlink ref="J9" r:id="rId14" xr:uid="{7BFFEAA8-A84E-4F12-BDB3-F15038FA21DC}"/>
    <hyperlink ref="L9" r:id="rId15" xr:uid="{96DF4A66-211C-480E-BE94-D4BCA55D0CA6}"/>
    <hyperlink ref="O9" r:id="rId16" xr:uid="{0A58A431-D1BB-4F1C-8F1F-7C03F2830AAC}"/>
    <hyperlink ref="J10" r:id="rId17" xr:uid="{EAE03FE5-F9A4-4AA8-8307-1D80B2536DCD}"/>
    <hyperlink ref="L10" r:id="rId18" xr:uid="{82007DE6-38E4-486E-89F8-256AF0FAD5A4}"/>
    <hyperlink ref="O10" r:id="rId19" xr:uid="{EF3150E5-A61F-4198-8436-BB7BE3FD946E}"/>
    <hyperlink ref="J12:J13" r:id="rId20" display="Prosys OPCUA Server" xr:uid="{8E83CA66-C2FB-4A61-9DC0-A9AB31181496}"/>
    <hyperlink ref="L13" r:id="rId21" xr:uid="{7F12BDAE-EADF-4040-A267-36B1F2248040}"/>
    <hyperlink ref="O13" r:id="rId22" xr:uid="{C4BBF153-45D4-40CB-BEAF-B12D85EC64EC}"/>
    <hyperlink ref="J17" r:id="rId23" xr:uid="{49A1BD2E-C06D-4AA0-80A9-9A55CE9519C3}"/>
    <hyperlink ref="J16" r:id="rId24" xr:uid="{0B24F549-2BFA-4403-8907-7AAB5D21C349}"/>
    <hyperlink ref="L16" r:id="rId25" display=" FreyrScada IEC 60870-5 Server Simulator" xr:uid="{10BDBB31-1B9C-40E8-A053-D4CC28A4C4AC}"/>
    <hyperlink ref="L17" r:id="rId26" xr:uid="{A52718B2-2F3B-4640-A0B6-AB287FF86C2C}"/>
    <hyperlink ref="O17" r:id="rId27" xr:uid="{FA999A2E-5523-4CBE-BC33-CB41C7DD7E9C}"/>
    <hyperlink ref="O16" r:id="rId28" xr:uid="{011B8592-8CBD-463E-8179-065F436DD87A}"/>
    <hyperlink ref="J18" r:id="rId29" xr:uid="{58DFB646-01F3-4B3E-A76B-D50E5CC24693}"/>
    <hyperlink ref="L18" r:id="rId30" xr:uid="{D6EEDECD-C665-445E-A3A8-5BBF2176C40A}"/>
    <hyperlink ref="O18" r:id="rId31" xr:uid="{88FDBC39-25B5-4C04-9E78-23D056BEE525}"/>
    <hyperlink ref="J20" r:id="rId32" xr:uid="{260F018D-E33F-4F48-8B44-0303E10B325E}"/>
    <hyperlink ref="L20" r:id="rId33" tooltip="Software/S0003" xr:uid="{F413C2FC-D1EC-44F2-87D3-9131CED9B1FF}"/>
    <hyperlink ref="O20" r:id="rId34" xr:uid="{05D12982-074B-4085-8E01-A9E59960D739}"/>
    <hyperlink ref="J19" r:id="rId35" xr:uid="{5CE7D2E4-52B6-403D-808D-9EA1FBC30CFB}"/>
    <hyperlink ref="L19" r:id="rId36" xr:uid="{B0034089-9C23-4A78-8934-1E0E810A0748}"/>
    <hyperlink ref="O19" r:id="rId37" xr:uid="{83E47EAA-3CB9-464B-8D41-4A9CD0808C70}"/>
    <hyperlink ref="J22" r:id="rId38" xr:uid="{5FD1DA25-8CE3-4A40-83D0-7856687F28BD}"/>
    <hyperlink ref="L22" r:id="rId39" xr:uid="{50BCC19C-C142-422E-9464-9D9CDC5F00C3}"/>
    <hyperlink ref="O22" r:id="rId40" xr:uid="{B2CC4B09-7CC3-4C59-A0A4-9BBB0BE0FC9B}"/>
    <hyperlink ref="J23" r:id="rId41" xr:uid="{35B8E685-28E1-45F7-BFDB-23A111752F9E}"/>
    <hyperlink ref="L23" r:id="rId42" xr:uid="{86CBD7C5-5639-4F3C-99C5-D8866B1D647A}"/>
    <hyperlink ref="O23" r:id="rId43" location="ethersploitip" xr:uid="{09141D6E-4B0F-4757-9699-1BFE50D50BAC}"/>
    <hyperlink ref="O24" r:id="rId44" xr:uid="{643F07FC-90CA-4B93-9A16-D72C5E6E38EA}"/>
    <hyperlink ref="J24" r:id="rId45" display="SIMATIC S7 PLC" xr:uid="{DF273C8B-4226-4203-90C4-951AE4CD03F7}"/>
    <hyperlink ref="L24" r:id="rId46" display="Metasploit" xr:uid="{A2FAD582-8B35-44F2-86FB-6F1C3D870263}"/>
    <hyperlink ref="J25" r:id="rId47" display="github.com/hiroeorz/omron-fins-simulator/blob/master/omron_plc.rb" xr:uid="{F6163F49-CF6A-45D9-8DBE-5C730C399B10}"/>
    <hyperlink ref="L25" r:id="rId48" xr:uid="{DB58FB2D-AD60-43CD-AF1C-44784833B109}"/>
    <hyperlink ref="J26" r:id="rId49" xr:uid="{2F39FD8C-A55C-4F13-BC55-983B29393CBE}"/>
    <hyperlink ref="L26" r:id="rId50" xr:uid="{75FF3806-E603-4E60-8460-AC532B3FD8BB}"/>
    <hyperlink ref="O26" r:id="rId51" xr:uid="{D0921678-AF80-4028-A92A-4B9D10CB041E}"/>
    <hyperlink ref="J27" r:id="rId52" xr:uid="{AE9BCB51-D3B0-43F3-9776-BFA7F4B1624C}"/>
    <hyperlink ref="L27" r:id="rId53" xr:uid="{F9BA2EE1-F271-4725-9F7A-5E52F462C24E}"/>
    <hyperlink ref="O27" r:id="rId54" xr:uid="{FF40ECA3-6823-4F32-9C97-C63D63B4C390}"/>
    <hyperlink ref="L11" r:id="rId55" xr:uid="{2555F560-BB6C-425B-B9BF-3513BE27C909}"/>
    <hyperlink ref="O11" r:id="rId56" xr:uid="{ECC655CA-A68C-41B1-8494-20BFB363AB33}"/>
    <hyperlink ref="J11" r:id="rId57" xr:uid="{5F3950A9-766D-4598-B7BD-EE3ADFF04293}"/>
    <hyperlink ref="J12" r:id="rId58" xr:uid="{FF9963D5-6D3E-4C6D-AF34-05AA3363BEA4}"/>
    <hyperlink ref="L12" r:id="rId59" xr:uid="{296168B6-56A3-4473-8B57-6573B8E3291D}"/>
    <hyperlink ref="O12" r:id="rId60" xr:uid="{C6CA7F7C-72DC-4133-AF65-1CD85EC16087}"/>
    <hyperlink ref="L15" r:id="rId61" xr:uid="{72726C37-6C12-4AE2-AB4B-C462DE19679F}"/>
    <hyperlink ref="O15" r:id="rId62" xr:uid="{297D3BFA-4671-42AE-BF24-328B796F52C9}"/>
    <hyperlink ref="O28" r:id="rId63" xr:uid="{3AB146C1-162D-4481-AD9D-88EC53A6D89D}"/>
    <hyperlink ref="J28" r:id="rId64" xr:uid="{16AF06D2-AFFB-4897-87F9-16090060D462}"/>
    <hyperlink ref="L28" r:id="rId65" xr:uid="{CAB73356-0328-459D-9236-B0B34466A008}"/>
    <hyperlink ref="O29" r:id="rId66" xr:uid="{DC22D7E5-F741-4CC0-BFEB-E617CD22FD23}"/>
    <hyperlink ref="J30" r:id="rId67" xr:uid="{A9CA0799-A10F-4858-806B-2834C991FD92}"/>
    <hyperlink ref="L30" r:id="rId68" xr:uid="{1643D25B-0DCF-4FEC-99E9-7614CC92E583}"/>
    <hyperlink ref="L29" r:id="rId69" xr:uid="{E938763D-C485-4570-B23D-34A937A13FB5}"/>
    <hyperlink ref="J29" r:id="rId70" display="Siemens S7 PLC" xr:uid="{D1B4BC6E-87F6-426E-9445-4ED6826F39B1}"/>
    <hyperlink ref="J31" r:id="rId71" xr:uid="{980EC43E-5782-48F9-BD20-194012973647}"/>
    <hyperlink ref="O31" r:id="rId72" display="Procedimiento" xr:uid="{5B084D43-BECC-4169-B6DD-DA5ABA14B0D3}"/>
    <hyperlink ref="O44" r:id="rId73" xr:uid="{C6DC17C1-D883-4422-A27E-6B42C7828A9F}"/>
    <hyperlink ref="L44" r:id="rId74" display="Metasploit" xr:uid="{FF7091BD-B561-4CF8-A509-39DA81C06327}"/>
    <hyperlink ref="J44" r:id="rId75" xr:uid="{84D6F582-BEF5-40BE-8621-08B1D094EB67}"/>
    <hyperlink ref="J35" r:id="rId76" xr:uid="{C7B7BB8E-765B-4BA1-94C8-977E8844F01E}"/>
    <hyperlink ref="O35" r:id="rId77" xr:uid="{F87BB7FB-9FAF-4F42-9EBA-02A1B0CC61F3}"/>
    <hyperlink ref="L35" r:id="rId78" xr:uid="{4FCC42C1-2D66-403C-B14E-CEF76BBC0FEC}"/>
    <hyperlink ref="J36" r:id="rId79" display="SIMATIC S7 PLC" xr:uid="{AB002C80-CA98-4A53-8BB7-CCB4FF4D8D69}"/>
    <hyperlink ref="L36" r:id="rId80" display="Metasploit" xr:uid="{5D588AB5-0C2B-4BFE-AF73-58367CB1A6D6}"/>
    <hyperlink ref="O36" r:id="rId81" xr:uid="{4577A096-F5B0-4D4C-91BE-7E01B3CEBB70}"/>
    <hyperlink ref="O42" r:id="rId82" xr:uid="{9F31D416-C396-4067-9C11-9AE10DC8C0D9}"/>
    <hyperlink ref="O41" r:id="rId83" xr:uid="{B636712F-8362-4EDC-9FDC-5A241DCEFFA3}"/>
    <hyperlink ref="J46" r:id="rId84" xr:uid="{B320C854-E7FA-48FF-BC68-E1B56868FB9C}"/>
    <hyperlink ref="L46" r:id="rId85" xr:uid="{0582A238-DC50-425B-B26D-CBBA6394303A}"/>
    <hyperlink ref="O46" r:id="rId86" xr:uid="{3A0101B6-1830-49FB-B702-D7AEC8853509}"/>
    <hyperlink ref="J33" r:id="rId87" xr:uid="{1B8D1F64-F396-445F-B6BB-79902DB1740C}"/>
    <hyperlink ref="L33" r:id="rId88" xr:uid="{49C3952D-AE6A-46C1-ADF7-64BA169BE18B}"/>
    <hyperlink ref="O33" r:id="rId89" xr:uid="{03E60474-E9BC-4B1C-811C-25C52E13858E}"/>
    <hyperlink ref="J47" r:id="rId90" xr:uid="{4321E292-748D-4508-A63D-A724E7EA4D8E}"/>
    <hyperlink ref="L47" r:id="rId91" xr:uid="{3CA21528-5E8D-4D51-B98C-060262475A9D}"/>
    <hyperlink ref="O47" r:id="rId92" xr:uid="{6FEA60FD-B083-45B8-84CD-16FE34B235B5}"/>
    <hyperlink ref="L31" r:id="rId93" display="Metasploit" xr:uid="{D89676B3-5F94-4D89-8B24-C04562F25C7F}"/>
    <hyperlink ref="J34" r:id="rId94" xr:uid="{507DDD60-4AFC-4CCE-AC42-B88EBF82F08D}"/>
    <hyperlink ref="L34" r:id="rId95" xr:uid="{ABCAF79B-6904-46FE-81AE-F8525B788936}"/>
    <hyperlink ref="O34" r:id="rId96" xr:uid="{8E5292EE-4AA3-431F-8659-673E094C8CF2}"/>
    <hyperlink ref="J32" r:id="rId97" xr:uid="{BCA7952B-9285-4678-84A3-C9961A3039C0}"/>
    <hyperlink ref="L32" r:id="rId98" display="Metasploit" xr:uid="{93E5357E-6344-4E2F-9524-CA107CB58FFF}"/>
    <hyperlink ref="O32" r:id="rId99" xr:uid="{A7119CA3-2812-41B5-8B7E-DE786E2642C1}"/>
    <hyperlink ref="L45" r:id="rId100" xr:uid="{20FEF5D3-02D3-4951-A71D-CBA52EEE6323}"/>
    <hyperlink ref="J45" r:id="rId101" display="Siemens S7 PLC" xr:uid="{3044D9D4-3B5A-4494-8E1B-6629B41D9821}"/>
    <hyperlink ref="O45" r:id="rId102" xr:uid="{8733E809-0562-4C27-B010-E371FBABAE2C}"/>
    <hyperlink ref="J43" r:id="rId103" xr:uid="{37EA8212-8A57-4585-AA2F-FD17D2246B94}"/>
    <hyperlink ref="L43" r:id="rId104" display="Metasploit" xr:uid="{77EC4E4C-B916-45D5-A183-951115A0B2F4}"/>
    <hyperlink ref="O43" r:id="rId105" xr:uid="{EEACA3EA-65EA-4795-8FF4-48D6736B64E1}"/>
    <hyperlink ref="L37" r:id="rId106" display="Metasploit: vnc_keyboard_exec.rb" xr:uid="{88DA58EA-7128-44D9-A9E6-D5936AFEC6E6}"/>
    <hyperlink ref="O37" r:id="rId107" xr:uid="{4736BFFC-EC6A-4881-869B-C6D76C3567AD}"/>
    <hyperlink ref="O39" r:id="rId108" xr:uid="{BF2DB479-6CA3-40B1-94CD-E8990B74FD37}"/>
    <hyperlink ref="L39" r:id="rId109" display="Metasploit: vnc_keyboard_exec.rb" xr:uid="{DFD4B1A1-595D-47F5-867D-53BE4129CAC9}"/>
    <hyperlink ref="J38" r:id="rId110" xr:uid="{0B132F08-2E5B-4125-9F81-11CB7C741DCF}"/>
    <hyperlink ref="L38" r:id="rId111" display="Metasploit: vnc_keyboard_exec.rb" xr:uid="{FCB7040F-FD71-4CF3-8047-1775B80218A6}"/>
    <hyperlink ref="O38" r:id="rId112" xr:uid="{1F795D08-7B57-4F15-9ED0-36032B86227C}"/>
    <hyperlink ref="J40" r:id="rId113" xr:uid="{D30FEC28-D445-47DA-9667-DFF707BE64AB}"/>
    <hyperlink ref="L40" r:id="rId114" display="Metasploit: vnc_keyboard_exec.rb" xr:uid="{E9C03F34-C2A3-4441-B0D3-8E32BE28A3DA}"/>
    <hyperlink ref="O40" r:id="rId115" xr:uid="{4DC99DA9-3CD5-4E7E-973A-EE0E8A029C5D}"/>
    <hyperlink ref="L21" r:id="rId116" display="Ethersploit-IP_x0009_" xr:uid="{7FFD98CD-F30E-4D0B-A516-817F47C28881}"/>
    <hyperlink ref="J21" r:id="rId117" xr:uid="{A78E27E1-AB88-49D5-BAA6-62E05070969F}"/>
    <hyperlink ref="O21" r:id="rId118" xr:uid="{4B0DF3A5-048A-4231-B8EC-4668BB54E79A}"/>
    <hyperlink ref="O14" r:id="rId119" xr:uid="{B39FD225-7174-44B7-90ED-DF5998B5DC19}"/>
    <hyperlink ref="L14" r:id="rId120" display="FreyrSCADA DNP3 Client (Master)" xr:uid="{94655938-99C2-49CB-BAFC-7FC0AEC1F74F}"/>
    <hyperlink ref="J14" r:id="rId121" display="FreyrSCADA DNP3 Server (Outstation)" xr:uid="{6A268B34-03EC-4398-A873-1E8646511BD7}"/>
  </hyperlinks>
  <pageMargins left="0.7" right="0.7" top="0.75" bottom="0.75" header="0.3" footer="0.3"/>
  <pageSetup orientation="portrait" r:id="rId122"/>
  <drawing r:id="rId1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7569-BBDE-4B19-BCEF-7F334FD2911B}">
  <dimension ref="B1:AB82"/>
  <sheetViews>
    <sheetView zoomScale="40" zoomScaleNormal="40" zoomScaleSheetLayoutView="50" workbookViewId="0">
      <selection activeCell="P1" sqref="P1:P2"/>
    </sheetView>
  </sheetViews>
  <sheetFormatPr baseColWidth="10" defaultColWidth="45.28515625" defaultRowHeight="73.5" customHeight="1" x14ac:dyDescent="0.25"/>
  <cols>
    <col min="1" max="1" width="26.7109375" customWidth="1"/>
    <col min="2" max="2" width="45.5703125" customWidth="1"/>
    <col min="3" max="3" width="50.28515625" customWidth="1"/>
    <col min="4" max="4" width="39.85546875" customWidth="1"/>
    <col min="5" max="5" width="19.85546875" customWidth="1"/>
    <col min="6" max="6" width="13" customWidth="1"/>
    <col min="7" max="7" width="15.28515625" customWidth="1"/>
    <col min="8" max="8" width="14.42578125" customWidth="1"/>
    <col min="9" max="9" width="45.85546875" customWidth="1"/>
    <col min="11" max="11" width="35" customWidth="1"/>
    <col min="13" max="13" width="21.85546875" customWidth="1"/>
    <col min="14" max="14" width="21.5703125" customWidth="1"/>
    <col min="15" max="15" width="16.42578125" customWidth="1"/>
    <col min="16" max="16" width="49.140625" customWidth="1"/>
    <col min="17" max="17" width="29.85546875" customWidth="1"/>
    <col min="18" max="18" width="0.28515625" hidden="1" customWidth="1"/>
    <col min="20" max="20" width="1" customWidth="1"/>
    <col min="21" max="21" width="31.7109375" customWidth="1"/>
    <col min="22" max="22" width="0.28515625" hidden="1" customWidth="1"/>
    <col min="24" max="24" width="11.5703125" customWidth="1"/>
    <col min="25" max="25" width="34.85546875" customWidth="1"/>
    <col min="26" max="26" width="1.28515625" hidden="1" customWidth="1"/>
    <col min="28" max="28" width="1.85546875" customWidth="1"/>
  </cols>
  <sheetData>
    <row r="1" spans="2:28" ht="38.25" customHeight="1" x14ac:dyDescent="0.25">
      <c r="P1" s="90" t="s">
        <v>325</v>
      </c>
      <c r="Q1" s="287" t="s">
        <v>322</v>
      </c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28" ht="42.75" customHeight="1" x14ac:dyDescent="0.25">
      <c r="P2" s="90" t="s">
        <v>304</v>
      </c>
      <c r="Q2" s="287" t="s">
        <v>324</v>
      </c>
      <c r="R2" s="287"/>
      <c r="S2" s="287"/>
      <c r="T2" s="287"/>
      <c r="U2" s="287" t="s">
        <v>323</v>
      </c>
      <c r="V2" s="287"/>
      <c r="W2" s="287"/>
      <c r="X2" s="287"/>
      <c r="Y2" s="287" t="s">
        <v>272</v>
      </c>
      <c r="Z2" s="287"/>
      <c r="AA2" s="287"/>
      <c r="AB2" s="287"/>
    </row>
    <row r="3" spans="2:28" ht="73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270" t="s">
        <v>296</v>
      </c>
      <c r="R3" s="271"/>
      <c r="S3" s="270" t="s">
        <v>302</v>
      </c>
      <c r="T3" s="271"/>
      <c r="U3" s="270" t="s">
        <v>296</v>
      </c>
      <c r="V3" s="271"/>
      <c r="W3" s="270" t="s">
        <v>302</v>
      </c>
      <c r="X3" s="271"/>
      <c r="Y3" s="270" t="s">
        <v>296</v>
      </c>
      <c r="Z3" s="271"/>
      <c r="AA3" s="270" t="s">
        <v>302</v>
      </c>
      <c r="AB3" s="271"/>
    </row>
    <row r="4" spans="2:28" ht="73.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276" t="s">
        <v>300</v>
      </c>
      <c r="R4" s="277"/>
      <c r="S4" s="278">
        <v>2027397</v>
      </c>
      <c r="T4" s="278"/>
      <c r="U4" s="276" t="s">
        <v>300</v>
      </c>
      <c r="V4" s="277"/>
      <c r="W4" s="278">
        <v>2027397</v>
      </c>
      <c r="X4" s="278"/>
      <c r="Y4" s="276" t="s">
        <v>300</v>
      </c>
      <c r="Z4" s="277"/>
      <c r="AA4" s="278" t="s">
        <v>336</v>
      </c>
      <c r="AB4" s="278"/>
    </row>
    <row r="5" spans="2:28" ht="73.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276" t="s">
        <v>300</v>
      </c>
      <c r="R5" s="277"/>
      <c r="S5" s="278" t="s">
        <v>21</v>
      </c>
      <c r="T5" s="278"/>
      <c r="U5" s="276" t="s">
        <v>300</v>
      </c>
      <c r="V5" s="277"/>
      <c r="W5" s="278" t="s">
        <v>21</v>
      </c>
      <c r="X5" s="278"/>
      <c r="Y5" s="276" t="s">
        <v>300</v>
      </c>
      <c r="Z5" s="277"/>
      <c r="AA5" s="278" t="s">
        <v>337</v>
      </c>
      <c r="AB5" s="278"/>
    </row>
    <row r="6" spans="2:28" ht="126.75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276" t="s">
        <v>300</v>
      </c>
      <c r="R6" s="277"/>
      <c r="S6" s="278" t="s">
        <v>21</v>
      </c>
      <c r="T6" s="278"/>
      <c r="U6" s="283" t="s">
        <v>301</v>
      </c>
      <c r="V6" s="284"/>
      <c r="W6" s="285" t="s">
        <v>332</v>
      </c>
      <c r="X6" s="286"/>
      <c r="Y6" s="283" t="s">
        <v>301</v>
      </c>
      <c r="Z6" s="284"/>
      <c r="AA6" s="278" t="s">
        <v>343</v>
      </c>
      <c r="AB6" s="278"/>
    </row>
    <row r="7" spans="2:28" ht="73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276" t="s">
        <v>300</v>
      </c>
      <c r="R7" s="277"/>
      <c r="S7" s="278" t="s">
        <v>21</v>
      </c>
      <c r="T7" s="278"/>
      <c r="U7" s="276" t="s">
        <v>300</v>
      </c>
      <c r="V7" s="277"/>
      <c r="W7" s="278" t="s">
        <v>21</v>
      </c>
      <c r="X7" s="278"/>
      <c r="Y7" s="276" t="s">
        <v>300</v>
      </c>
      <c r="Z7" s="277"/>
      <c r="AA7" s="278" t="s">
        <v>337</v>
      </c>
      <c r="AB7" s="278"/>
    </row>
    <row r="8" spans="2:28" ht="73.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276" t="s">
        <v>300</v>
      </c>
      <c r="R8" s="277"/>
      <c r="S8" s="278" t="s">
        <v>328</v>
      </c>
      <c r="T8" s="278"/>
      <c r="U8" s="276" t="s">
        <v>300</v>
      </c>
      <c r="V8" s="277"/>
      <c r="W8" s="278" t="s">
        <v>328</v>
      </c>
      <c r="X8" s="278"/>
      <c r="Y8" s="276" t="s">
        <v>300</v>
      </c>
      <c r="Z8" s="277"/>
      <c r="AA8" s="278" t="s">
        <v>338</v>
      </c>
      <c r="AB8" s="278"/>
    </row>
    <row r="9" spans="2:28" ht="73.5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276" t="s">
        <v>300</v>
      </c>
      <c r="R9" s="277"/>
      <c r="S9" s="278">
        <v>2027397</v>
      </c>
      <c r="T9" s="278"/>
      <c r="U9" s="276" t="s">
        <v>300</v>
      </c>
      <c r="V9" s="277"/>
      <c r="W9" s="278">
        <v>2027397</v>
      </c>
      <c r="X9" s="278"/>
      <c r="Y9" s="276" t="s">
        <v>300</v>
      </c>
      <c r="Z9" s="277"/>
      <c r="AA9" s="278" t="s">
        <v>339</v>
      </c>
      <c r="AB9" s="278"/>
    </row>
    <row r="10" spans="2:28" ht="73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276" t="s">
        <v>300</v>
      </c>
      <c r="R10" s="277"/>
      <c r="S10" s="278">
        <v>2027397</v>
      </c>
      <c r="T10" s="278"/>
      <c r="U10" s="276" t="s">
        <v>300</v>
      </c>
      <c r="V10" s="277"/>
      <c r="W10" s="278">
        <v>2027397</v>
      </c>
      <c r="X10" s="278"/>
      <c r="Y10" s="283" t="s">
        <v>301</v>
      </c>
      <c r="Z10" s="284"/>
      <c r="AA10" s="278" t="s">
        <v>344</v>
      </c>
      <c r="AB10" s="278"/>
    </row>
    <row r="11" spans="2:28" ht="73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276" t="s">
        <v>300</v>
      </c>
      <c r="R11" s="277"/>
      <c r="S11" s="278">
        <v>527</v>
      </c>
      <c r="T11" s="278"/>
      <c r="U11" s="276" t="s">
        <v>300</v>
      </c>
      <c r="V11" s="277"/>
      <c r="W11" s="278">
        <v>527</v>
      </c>
      <c r="X11" s="278"/>
      <c r="Y11" s="276" t="s">
        <v>300</v>
      </c>
      <c r="Z11" s="277"/>
      <c r="AA11" s="278" t="s">
        <v>340</v>
      </c>
      <c r="AB11" s="278"/>
    </row>
    <row r="12" spans="2:28" ht="73.5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276" t="s">
        <v>300</v>
      </c>
      <c r="R12" s="277"/>
      <c r="S12" s="278" t="s">
        <v>21</v>
      </c>
      <c r="T12" s="278"/>
      <c r="U12" s="276" t="s">
        <v>300</v>
      </c>
      <c r="V12" s="277"/>
      <c r="W12" s="278" t="s">
        <v>21</v>
      </c>
      <c r="X12" s="278"/>
      <c r="Y12" s="283" t="s">
        <v>301</v>
      </c>
      <c r="Z12" s="284"/>
      <c r="AA12" s="278" t="s">
        <v>345</v>
      </c>
      <c r="AB12" s="278"/>
    </row>
    <row r="13" spans="2:28" ht="73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276" t="s">
        <v>300</v>
      </c>
      <c r="R13" s="277"/>
      <c r="S13" s="278" t="s">
        <v>21</v>
      </c>
      <c r="T13" s="278"/>
      <c r="U13" s="276" t="s">
        <v>300</v>
      </c>
      <c r="V13" s="277"/>
      <c r="W13" s="278" t="s">
        <v>21</v>
      </c>
      <c r="X13" s="278"/>
      <c r="Y13" s="276" t="s">
        <v>300</v>
      </c>
      <c r="Z13" s="277"/>
      <c r="AA13" s="278" t="s">
        <v>337</v>
      </c>
      <c r="AB13" s="278"/>
    </row>
    <row r="14" spans="2:28" ht="71.25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276" t="s">
        <v>300</v>
      </c>
      <c r="R14" s="277"/>
      <c r="S14" s="92" t="s">
        <v>21</v>
      </c>
      <c r="T14" s="92"/>
      <c r="U14" s="276" t="s">
        <v>300</v>
      </c>
      <c r="V14" s="277"/>
      <c r="W14" s="280" t="s">
        <v>21</v>
      </c>
      <c r="X14" s="281"/>
      <c r="Y14" s="276" t="s">
        <v>300</v>
      </c>
      <c r="Z14" s="277"/>
      <c r="AA14" s="280" t="s">
        <v>21</v>
      </c>
      <c r="AB14" s="281"/>
    </row>
    <row r="15" spans="2:28" ht="126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276" t="s">
        <v>300</v>
      </c>
      <c r="R15" s="277"/>
      <c r="S15" s="278" t="s">
        <v>21</v>
      </c>
      <c r="T15" s="278"/>
      <c r="U15" s="276" t="s">
        <v>300</v>
      </c>
      <c r="V15" s="277"/>
      <c r="W15" s="278" t="s">
        <v>21</v>
      </c>
      <c r="X15" s="278"/>
      <c r="Y15" s="276" t="s">
        <v>300</v>
      </c>
      <c r="Z15" s="277"/>
      <c r="AA15" s="278" t="s">
        <v>21</v>
      </c>
      <c r="AB15" s="278"/>
    </row>
    <row r="16" spans="2:28" ht="118.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276" t="s">
        <v>300</v>
      </c>
      <c r="R16" s="277"/>
      <c r="S16" s="278" t="s">
        <v>21</v>
      </c>
      <c r="T16" s="278"/>
      <c r="U16" s="283" t="s">
        <v>301</v>
      </c>
      <c r="V16" s="284"/>
      <c r="W16" s="282" t="s">
        <v>333</v>
      </c>
      <c r="X16" s="282"/>
      <c r="Y16" s="283" t="s">
        <v>301</v>
      </c>
      <c r="Z16" s="284"/>
      <c r="AA16" s="278" t="s">
        <v>353</v>
      </c>
      <c r="AB16" s="278"/>
    </row>
    <row r="17" spans="2:28" ht="73.5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276" t="s">
        <v>300</v>
      </c>
      <c r="R17" s="277"/>
      <c r="S17" s="278" t="s">
        <v>21</v>
      </c>
      <c r="T17" s="278"/>
      <c r="U17" s="276" t="s">
        <v>300</v>
      </c>
      <c r="V17" s="277"/>
      <c r="W17" s="278" t="s">
        <v>21</v>
      </c>
      <c r="X17" s="278"/>
      <c r="Y17" s="276" t="s">
        <v>300</v>
      </c>
      <c r="Z17" s="277"/>
      <c r="AA17" s="278" t="s">
        <v>337</v>
      </c>
      <c r="AB17" s="278"/>
    </row>
    <row r="18" spans="2:28" ht="73.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276" t="s">
        <v>300</v>
      </c>
      <c r="R18" s="277"/>
      <c r="S18" s="278" t="s">
        <v>21</v>
      </c>
      <c r="T18" s="278"/>
      <c r="U18" s="276" t="s">
        <v>300</v>
      </c>
      <c r="V18" s="277"/>
      <c r="W18" s="278" t="s">
        <v>21</v>
      </c>
      <c r="X18" s="278"/>
      <c r="Y18" s="276" t="s">
        <v>300</v>
      </c>
      <c r="Z18" s="277"/>
      <c r="AA18" s="278" t="s">
        <v>337</v>
      </c>
      <c r="AB18" s="278"/>
    </row>
    <row r="19" spans="2:28" ht="73.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276" t="s">
        <v>300</v>
      </c>
      <c r="R19" s="277"/>
      <c r="S19" s="278" t="s">
        <v>21</v>
      </c>
      <c r="T19" s="278"/>
      <c r="U19" s="276" t="s">
        <v>300</v>
      </c>
      <c r="V19" s="277"/>
      <c r="W19" s="278" t="s">
        <v>21</v>
      </c>
      <c r="X19" s="278"/>
      <c r="Y19" s="276" t="s">
        <v>300</v>
      </c>
      <c r="Z19" s="277"/>
      <c r="AA19" s="278" t="s">
        <v>337</v>
      </c>
      <c r="AB19" s="278"/>
    </row>
    <row r="20" spans="2:28" ht="73.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276" t="s">
        <v>300</v>
      </c>
      <c r="R20" s="277"/>
      <c r="S20" s="278" t="s">
        <v>21</v>
      </c>
      <c r="T20" s="278"/>
      <c r="U20" s="276" t="s">
        <v>300</v>
      </c>
      <c r="V20" s="277"/>
      <c r="W20" s="278" t="s">
        <v>21</v>
      </c>
      <c r="X20" s="278"/>
      <c r="Y20" s="276" t="s">
        <v>300</v>
      </c>
      <c r="Z20" s="277"/>
      <c r="AA20" s="278" t="s">
        <v>337</v>
      </c>
      <c r="AB20" s="278"/>
    </row>
    <row r="21" spans="2:28" ht="73.5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276" t="s">
        <v>300</v>
      </c>
      <c r="R21" s="277"/>
      <c r="S21" s="280" t="s">
        <v>21</v>
      </c>
      <c r="T21" s="281"/>
      <c r="U21" s="276" t="s">
        <v>300</v>
      </c>
      <c r="V21" s="277"/>
      <c r="W21" s="280" t="s">
        <v>21</v>
      </c>
      <c r="X21" s="281"/>
      <c r="Y21" s="276" t="s">
        <v>300</v>
      </c>
      <c r="Z21" s="277"/>
      <c r="AA21" s="280" t="s">
        <v>21</v>
      </c>
      <c r="AB21" s="281"/>
    </row>
    <row r="22" spans="2:28" ht="73.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276" t="s">
        <v>300</v>
      </c>
      <c r="R22" s="277"/>
      <c r="S22" s="278" t="s">
        <v>21</v>
      </c>
      <c r="T22" s="278"/>
      <c r="U22" s="276" t="s">
        <v>300</v>
      </c>
      <c r="V22" s="277"/>
      <c r="W22" s="278" t="s">
        <v>21</v>
      </c>
      <c r="X22" s="278"/>
      <c r="Y22" s="276" t="s">
        <v>300</v>
      </c>
      <c r="Z22" s="277"/>
      <c r="AA22" s="278" t="s">
        <v>337</v>
      </c>
      <c r="AB22" s="278"/>
    </row>
    <row r="23" spans="2:28" ht="73.5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283" t="s">
        <v>301</v>
      </c>
      <c r="R23" s="284"/>
      <c r="S23" s="282">
        <v>1417</v>
      </c>
      <c r="T23" s="278"/>
      <c r="U23" s="283" t="s">
        <v>301</v>
      </c>
      <c r="V23" s="284"/>
      <c r="W23" s="282">
        <v>1417</v>
      </c>
      <c r="X23" s="278"/>
      <c r="Y23" s="283" t="s">
        <v>301</v>
      </c>
      <c r="Z23" s="284"/>
      <c r="AA23" s="278" t="s">
        <v>346</v>
      </c>
      <c r="AB23" s="278"/>
    </row>
    <row r="24" spans="2:28" ht="73.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276" t="s">
        <v>300</v>
      </c>
      <c r="R24" s="277"/>
      <c r="S24" s="278">
        <v>473</v>
      </c>
      <c r="T24" s="278"/>
      <c r="U24" s="276" t="s">
        <v>300</v>
      </c>
      <c r="V24" s="277"/>
      <c r="W24" s="278">
        <v>473</v>
      </c>
      <c r="X24" s="278"/>
      <c r="Y24" s="276" t="s">
        <v>300</v>
      </c>
      <c r="Z24" s="277"/>
      <c r="AA24" s="278" t="s">
        <v>341</v>
      </c>
      <c r="AB24" s="278"/>
    </row>
    <row r="25" spans="2:28" ht="73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276" t="s">
        <v>300</v>
      </c>
      <c r="R25" s="277"/>
      <c r="S25" s="278" t="s">
        <v>21</v>
      </c>
      <c r="T25" s="278"/>
      <c r="U25" s="276" t="s">
        <v>300</v>
      </c>
      <c r="V25" s="277"/>
      <c r="W25" s="278" t="s">
        <v>21</v>
      </c>
      <c r="X25" s="278"/>
      <c r="Y25" s="276" t="s">
        <v>300</v>
      </c>
      <c r="Z25" s="277"/>
      <c r="AA25" s="278" t="s">
        <v>337</v>
      </c>
      <c r="AB25" s="278"/>
    </row>
    <row r="26" spans="2:28" ht="73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276" t="s">
        <v>300</v>
      </c>
      <c r="R26" s="277"/>
      <c r="S26" s="278">
        <v>2027397</v>
      </c>
      <c r="T26" s="278"/>
      <c r="U26" s="283" t="s">
        <v>301</v>
      </c>
      <c r="V26" s="284"/>
      <c r="W26" s="278" t="s">
        <v>334</v>
      </c>
      <c r="X26" s="278"/>
      <c r="Y26" s="283" t="s">
        <v>301</v>
      </c>
      <c r="Z26" s="284"/>
      <c r="AA26" s="278" t="s">
        <v>347</v>
      </c>
      <c r="AB26" s="278"/>
    </row>
    <row r="27" spans="2:28" ht="73.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276" t="s">
        <v>300</v>
      </c>
      <c r="R27" s="277"/>
      <c r="S27" s="278">
        <v>2027397</v>
      </c>
      <c r="T27" s="278"/>
      <c r="U27" s="283" t="s">
        <v>301</v>
      </c>
      <c r="V27" s="284"/>
      <c r="W27" s="278" t="s">
        <v>335</v>
      </c>
      <c r="X27" s="278"/>
      <c r="Y27" s="283" t="s">
        <v>301</v>
      </c>
      <c r="Z27" s="284"/>
      <c r="AA27" s="278" t="s">
        <v>354</v>
      </c>
      <c r="AB27" s="278"/>
    </row>
    <row r="28" spans="2:28" ht="73.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276" t="s">
        <v>300</v>
      </c>
      <c r="R28" s="277"/>
      <c r="S28" s="278" t="s">
        <v>21</v>
      </c>
      <c r="T28" s="278"/>
      <c r="U28" s="276" t="s">
        <v>300</v>
      </c>
      <c r="V28" s="277"/>
      <c r="W28" s="278" t="s">
        <v>21</v>
      </c>
      <c r="X28" s="278"/>
      <c r="Y28" s="276" t="s">
        <v>300</v>
      </c>
      <c r="Z28" s="277"/>
      <c r="AA28" s="278" t="s">
        <v>337</v>
      </c>
      <c r="AB28" s="278"/>
    </row>
    <row r="29" spans="2:28" ht="73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276" t="s">
        <v>300</v>
      </c>
      <c r="R29" s="277"/>
      <c r="S29" s="278">
        <v>2027397</v>
      </c>
      <c r="T29" s="278"/>
      <c r="U29" s="276" t="s">
        <v>300</v>
      </c>
      <c r="V29" s="277"/>
      <c r="W29" s="278">
        <v>2027397</v>
      </c>
      <c r="X29" s="278"/>
      <c r="Y29" s="276" t="s">
        <v>300</v>
      </c>
      <c r="Z29" s="277"/>
      <c r="AA29" s="278" t="s">
        <v>336</v>
      </c>
      <c r="AB29" s="278"/>
    </row>
    <row r="30" spans="2:28" ht="73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276" t="s">
        <v>300</v>
      </c>
      <c r="R30" s="277"/>
      <c r="S30" s="278" t="s">
        <v>21</v>
      </c>
      <c r="T30" s="278"/>
      <c r="U30" s="276" t="s">
        <v>300</v>
      </c>
      <c r="V30" s="277"/>
      <c r="W30" s="278" t="s">
        <v>21</v>
      </c>
      <c r="X30" s="278"/>
      <c r="Y30" s="276" t="s">
        <v>300</v>
      </c>
      <c r="Z30" s="277"/>
      <c r="AA30" s="278" t="s">
        <v>337</v>
      </c>
      <c r="AB30" s="278"/>
    </row>
    <row r="31" spans="2:28" ht="73.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276" t="s">
        <v>300</v>
      </c>
      <c r="R31" s="277"/>
      <c r="S31" s="278" t="s">
        <v>21</v>
      </c>
      <c r="T31" s="278"/>
      <c r="U31" s="276" t="s">
        <v>300</v>
      </c>
      <c r="V31" s="277"/>
      <c r="W31" s="278" t="s">
        <v>21</v>
      </c>
      <c r="X31" s="278"/>
      <c r="Y31" s="276" t="s">
        <v>300</v>
      </c>
      <c r="Z31" s="277"/>
      <c r="AA31" s="278" t="s">
        <v>337</v>
      </c>
      <c r="AB31" s="278"/>
    </row>
    <row r="32" spans="2:28" ht="73.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276" t="s">
        <v>300</v>
      </c>
      <c r="R32" s="277"/>
      <c r="S32" s="278" t="s">
        <v>21</v>
      </c>
      <c r="T32" s="278"/>
      <c r="U32" s="276" t="s">
        <v>300</v>
      </c>
      <c r="V32" s="277"/>
      <c r="W32" s="278" t="s">
        <v>21</v>
      </c>
      <c r="X32" s="278"/>
      <c r="Y32" s="276" t="s">
        <v>300</v>
      </c>
      <c r="Z32" s="277"/>
      <c r="AA32" s="278" t="s">
        <v>337</v>
      </c>
      <c r="AB32" s="278"/>
    </row>
    <row r="33" spans="2:2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276" t="s">
        <v>300</v>
      </c>
      <c r="R33" s="277"/>
      <c r="S33" s="278" t="s">
        <v>21</v>
      </c>
      <c r="T33" s="278"/>
      <c r="U33" s="276" t="s">
        <v>300</v>
      </c>
      <c r="V33" s="277"/>
      <c r="W33" s="278" t="s">
        <v>21</v>
      </c>
      <c r="X33" s="278"/>
      <c r="Y33" s="276" t="s">
        <v>300</v>
      </c>
      <c r="Z33" s="277"/>
      <c r="AA33" s="278" t="s">
        <v>337</v>
      </c>
      <c r="AB33" s="278"/>
    </row>
    <row r="34" spans="2:28" ht="73.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276" t="s">
        <v>300</v>
      </c>
      <c r="R34" s="277"/>
      <c r="S34" s="278" t="s">
        <v>21</v>
      </c>
      <c r="T34" s="278"/>
      <c r="U34" s="276" t="s">
        <v>300</v>
      </c>
      <c r="V34" s="277"/>
      <c r="W34" s="278" t="s">
        <v>21</v>
      </c>
      <c r="X34" s="278"/>
      <c r="Y34" s="276" t="s">
        <v>300</v>
      </c>
      <c r="Z34" s="277"/>
      <c r="AA34" s="278" t="s">
        <v>337</v>
      </c>
      <c r="AB34" s="278"/>
    </row>
    <row r="35" spans="2:28" ht="73.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276" t="s">
        <v>300</v>
      </c>
      <c r="R35" s="277"/>
      <c r="S35" s="278" t="s">
        <v>21</v>
      </c>
      <c r="T35" s="278"/>
      <c r="U35" s="276" t="s">
        <v>300</v>
      </c>
      <c r="V35" s="277"/>
      <c r="W35" s="278" t="s">
        <v>21</v>
      </c>
      <c r="X35" s="278"/>
      <c r="Y35" s="276" t="s">
        <v>300</v>
      </c>
      <c r="Z35" s="277"/>
      <c r="AA35" s="278" t="s">
        <v>337</v>
      </c>
      <c r="AB35" s="278"/>
    </row>
    <row r="36" spans="2:28" ht="73.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279" t="s">
        <v>301</v>
      </c>
      <c r="R36" s="279"/>
      <c r="S36" s="282" t="s">
        <v>329</v>
      </c>
      <c r="T36" s="282"/>
      <c r="U36" s="279" t="s">
        <v>301</v>
      </c>
      <c r="V36" s="279"/>
      <c r="W36" s="282" t="s">
        <v>329</v>
      </c>
      <c r="X36" s="282"/>
      <c r="Y36" s="279" t="s">
        <v>301</v>
      </c>
      <c r="Z36" s="279"/>
      <c r="AA36" s="278" t="s">
        <v>348</v>
      </c>
      <c r="AB36" s="278"/>
    </row>
    <row r="37" spans="2:28" ht="73.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279" t="s">
        <v>301</v>
      </c>
      <c r="R37" s="279"/>
      <c r="S37" s="285" t="s">
        <v>331</v>
      </c>
      <c r="T37" s="286"/>
      <c r="U37" s="279" t="s">
        <v>301</v>
      </c>
      <c r="V37" s="279"/>
      <c r="W37" s="285" t="s">
        <v>331</v>
      </c>
      <c r="X37" s="286"/>
      <c r="Y37" s="279" t="s">
        <v>301</v>
      </c>
      <c r="Z37" s="279"/>
      <c r="AA37" s="278" t="s">
        <v>349</v>
      </c>
      <c r="AB37" s="278"/>
    </row>
    <row r="38" spans="2:28" ht="73.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279" t="s">
        <v>301</v>
      </c>
      <c r="R38" s="279"/>
      <c r="S38" s="282" t="s">
        <v>330</v>
      </c>
      <c r="T38" s="282"/>
      <c r="U38" s="279" t="s">
        <v>301</v>
      </c>
      <c r="V38" s="279"/>
      <c r="W38" s="282" t="s">
        <v>330</v>
      </c>
      <c r="X38" s="282"/>
      <c r="Y38" s="279" t="s">
        <v>301</v>
      </c>
      <c r="Z38" s="279"/>
      <c r="AA38" s="278" t="s">
        <v>355</v>
      </c>
      <c r="AB38" s="278"/>
    </row>
    <row r="39" spans="2:28" ht="73.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279" t="s">
        <v>301</v>
      </c>
      <c r="R39" s="279"/>
      <c r="S39" s="282" t="s">
        <v>331</v>
      </c>
      <c r="T39" s="282"/>
      <c r="U39" s="279" t="s">
        <v>301</v>
      </c>
      <c r="V39" s="279"/>
      <c r="W39" s="282" t="s">
        <v>331</v>
      </c>
      <c r="X39" s="282"/>
      <c r="Y39" s="279" t="s">
        <v>301</v>
      </c>
      <c r="Z39" s="279"/>
      <c r="AA39" s="278" t="s">
        <v>350</v>
      </c>
      <c r="AB39" s="278"/>
    </row>
    <row r="40" spans="2:28" ht="73.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279" t="s">
        <v>301</v>
      </c>
      <c r="R40" s="279"/>
      <c r="S40" s="282" t="s">
        <v>330</v>
      </c>
      <c r="T40" s="282"/>
      <c r="U40" s="279" t="s">
        <v>301</v>
      </c>
      <c r="V40" s="279"/>
      <c r="W40" s="282" t="s">
        <v>330</v>
      </c>
      <c r="X40" s="282"/>
      <c r="Y40" s="279" t="s">
        <v>301</v>
      </c>
      <c r="Z40" s="279"/>
      <c r="AA40" s="278" t="s">
        <v>351</v>
      </c>
      <c r="AB40" s="278"/>
    </row>
    <row r="41" spans="2:28" ht="73.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279" t="s">
        <v>301</v>
      </c>
      <c r="R41" s="279"/>
      <c r="S41" s="282">
        <v>2026917</v>
      </c>
      <c r="T41" s="282"/>
      <c r="U41" s="279" t="s">
        <v>301</v>
      </c>
      <c r="V41" s="279"/>
      <c r="W41" s="282">
        <v>2026917</v>
      </c>
      <c r="X41" s="282"/>
      <c r="Y41" s="279" t="s">
        <v>301</v>
      </c>
      <c r="Z41" s="279"/>
      <c r="AA41" s="278" t="s">
        <v>352</v>
      </c>
      <c r="AB41" s="278"/>
    </row>
    <row r="42" spans="2:28" ht="73.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276" t="s">
        <v>300</v>
      </c>
      <c r="R42" s="277"/>
      <c r="S42" s="278" t="s">
        <v>21</v>
      </c>
      <c r="T42" s="278"/>
      <c r="U42" s="276" t="s">
        <v>300</v>
      </c>
      <c r="V42" s="277"/>
      <c r="W42" s="278" t="s">
        <v>21</v>
      </c>
      <c r="X42" s="278"/>
      <c r="Y42" s="276" t="s">
        <v>300</v>
      </c>
      <c r="Z42" s="277"/>
      <c r="AA42" s="278" t="s">
        <v>342</v>
      </c>
      <c r="AB42" s="278"/>
    </row>
    <row r="43" spans="2:28" ht="73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276" t="s">
        <v>300</v>
      </c>
      <c r="R43" s="277"/>
      <c r="S43" s="278" t="s">
        <v>21</v>
      </c>
      <c r="T43" s="278"/>
      <c r="U43" s="276" t="s">
        <v>300</v>
      </c>
      <c r="V43" s="277"/>
      <c r="W43" s="278" t="s">
        <v>21</v>
      </c>
      <c r="X43" s="278"/>
      <c r="Y43" s="276" t="s">
        <v>300</v>
      </c>
      <c r="Z43" s="277"/>
      <c r="AA43" s="278" t="s">
        <v>337</v>
      </c>
      <c r="AB43" s="278"/>
    </row>
    <row r="44" spans="2:28" ht="73.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276" t="s">
        <v>300</v>
      </c>
      <c r="R44" s="277"/>
      <c r="S44" s="278" t="s">
        <v>21</v>
      </c>
      <c r="T44" s="278"/>
      <c r="U44" s="276" t="s">
        <v>300</v>
      </c>
      <c r="V44" s="277"/>
      <c r="W44" s="278" t="s">
        <v>21</v>
      </c>
      <c r="X44" s="278"/>
      <c r="Y44" s="276" t="s">
        <v>300</v>
      </c>
      <c r="Z44" s="277"/>
      <c r="AA44" s="278" t="s">
        <v>337</v>
      </c>
      <c r="AB44" s="278"/>
    </row>
    <row r="45" spans="2:28" ht="7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276" t="s">
        <v>300</v>
      </c>
      <c r="R45" s="277"/>
      <c r="S45" s="278">
        <v>2027397</v>
      </c>
      <c r="T45" s="278"/>
      <c r="U45" s="276" t="s">
        <v>300</v>
      </c>
      <c r="V45" s="277"/>
      <c r="W45" s="278">
        <v>2027397</v>
      </c>
      <c r="X45" s="278"/>
      <c r="Y45" s="276" t="s">
        <v>300</v>
      </c>
      <c r="Z45" s="277"/>
      <c r="AA45" s="278" t="s">
        <v>337</v>
      </c>
      <c r="AB45" s="278"/>
    </row>
    <row r="46" spans="2:28" ht="73.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276" t="s">
        <v>300</v>
      </c>
      <c r="R46" s="277"/>
      <c r="S46" s="278" t="s">
        <v>21</v>
      </c>
      <c r="T46" s="278"/>
      <c r="U46" s="276" t="s">
        <v>300</v>
      </c>
      <c r="V46" s="277"/>
      <c r="W46" s="278" t="s">
        <v>21</v>
      </c>
      <c r="X46" s="278"/>
      <c r="Y46" s="276" t="s">
        <v>300</v>
      </c>
      <c r="Z46" s="277"/>
      <c r="AA46" s="278" t="s">
        <v>337</v>
      </c>
      <c r="AB46" s="278"/>
    </row>
    <row r="47" spans="2:28" ht="73.5" customHeight="1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276" t="s">
        <v>300</v>
      </c>
      <c r="R47" s="277"/>
      <c r="S47" s="278" t="s">
        <v>21</v>
      </c>
      <c r="T47" s="278"/>
      <c r="U47" s="276" t="s">
        <v>300</v>
      </c>
      <c r="V47" s="277"/>
      <c r="W47" s="278" t="s">
        <v>21</v>
      </c>
      <c r="X47" s="278"/>
      <c r="Y47" s="276" t="s">
        <v>300</v>
      </c>
      <c r="Z47" s="277"/>
      <c r="AA47" s="278" t="s">
        <v>337</v>
      </c>
      <c r="AB47" s="278"/>
    </row>
    <row r="49" spans="2:12" ht="73.5" customHeight="1" x14ac:dyDescent="0.25">
      <c r="B49" s="109" t="s">
        <v>325</v>
      </c>
      <c r="C49" s="116" t="s">
        <v>387</v>
      </c>
    </row>
    <row r="50" spans="2:12" ht="73.5" customHeight="1" x14ac:dyDescent="0.25">
      <c r="B50" s="109" t="s">
        <v>304</v>
      </c>
      <c r="C50" s="116" t="s">
        <v>388</v>
      </c>
    </row>
    <row r="51" spans="2:12" ht="23.25" customHeight="1" x14ac:dyDescent="0.25"/>
    <row r="52" spans="2:12" ht="23.25" customHeight="1" x14ac:dyDescent="0.25"/>
    <row r="53" spans="2:12" ht="23.25" customHeight="1" x14ac:dyDescent="0.35">
      <c r="B53" s="126" t="s">
        <v>403</v>
      </c>
      <c r="I53" s="126" t="s">
        <v>404</v>
      </c>
    </row>
    <row r="54" spans="2:12" ht="23.25" customHeight="1" x14ac:dyDescent="0.35">
      <c r="B54" s="119" t="s">
        <v>397</v>
      </c>
      <c r="C54" s="119" t="s">
        <v>398</v>
      </c>
      <c r="D54" s="119" t="s">
        <v>412</v>
      </c>
      <c r="E54" s="206"/>
      <c r="I54" s="119" t="s">
        <v>397</v>
      </c>
      <c r="J54" s="119" t="s">
        <v>398</v>
      </c>
      <c r="K54" s="119" t="s">
        <v>413</v>
      </c>
      <c r="L54" s="119" t="s">
        <v>399</v>
      </c>
    </row>
    <row r="55" spans="2:12" ht="23.25" customHeight="1" x14ac:dyDescent="0.4">
      <c r="B55" s="117" t="s">
        <v>16</v>
      </c>
      <c r="C55" s="123">
        <v>1</v>
      </c>
      <c r="D55" s="112">
        <v>3</v>
      </c>
      <c r="E55" s="207"/>
      <c r="I55" s="117" t="s">
        <v>16</v>
      </c>
      <c r="J55" s="123">
        <v>1</v>
      </c>
      <c r="K55" s="208">
        <v>3</v>
      </c>
      <c r="L55" s="123">
        <v>4</v>
      </c>
    </row>
    <row r="56" spans="2:12" ht="23.25" customHeight="1" x14ac:dyDescent="0.35">
      <c r="B56" s="117" t="s">
        <v>17</v>
      </c>
      <c r="C56" s="123">
        <v>0</v>
      </c>
      <c r="D56" s="112">
        <v>1</v>
      </c>
      <c r="E56" s="207"/>
      <c r="I56" s="117" t="s">
        <v>17</v>
      </c>
      <c r="J56" s="123">
        <v>0</v>
      </c>
      <c r="K56" s="123">
        <v>1</v>
      </c>
      <c r="L56" s="123">
        <v>1</v>
      </c>
    </row>
    <row r="57" spans="2:12" ht="23.25" customHeight="1" x14ac:dyDescent="0.35">
      <c r="B57" s="117" t="s">
        <v>18</v>
      </c>
      <c r="C57" s="123">
        <v>0</v>
      </c>
      <c r="D57" s="112">
        <v>1</v>
      </c>
      <c r="E57" s="207"/>
      <c r="I57" s="117" t="s">
        <v>18</v>
      </c>
      <c r="J57" s="123">
        <v>0</v>
      </c>
      <c r="K57" s="123">
        <v>1</v>
      </c>
      <c r="L57" s="123">
        <v>1</v>
      </c>
    </row>
    <row r="58" spans="2:12" ht="23.25" customHeight="1" x14ac:dyDescent="0.35">
      <c r="B58" s="117" t="s">
        <v>4</v>
      </c>
      <c r="C58" s="123">
        <v>0</v>
      </c>
      <c r="D58" s="112">
        <v>12</v>
      </c>
      <c r="E58" s="207"/>
      <c r="I58" s="117" t="s">
        <v>4</v>
      </c>
      <c r="J58" s="123">
        <v>2</v>
      </c>
      <c r="K58" s="123">
        <v>10</v>
      </c>
      <c r="L58" s="123">
        <v>12</v>
      </c>
    </row>
    <row r="59" spans="2:12" ht="23.25" customHeight="1" x14ac:dyDescent="0.35">
      <c r="B59" s="117" t="s">
        <v>15</v>
      </c>
      <c r="C59" s="123">
        <v>1</v>
      </c>
      <c r="D59" s="112">
        <v>3</v>
      </c>
      <c r="E59" s="207"/>
      <c r="I59" s="117" t="s">
        <v>15</v>
      </c>
      <c r="J59" s="123">
        <v>1</v>
      </c>
      <c r="K59" s="123">
        <v>3</v>
      </c>
      <c r="L59" s="123">
        <v>4</v>
      </c>
    </row>
    <row r="60" spans="2:12" ht="23.25" customHeight="1" x14ac:dyDescent="0.35">
      <c r="B60" s="117" t="s">
        <v>6</v>
      </c>
      <c r="C60" s="123">
        <v>1</v>
      </c>
      <c r="D60" s="112">
        <v>3</v>
      </c>
      <c r="E60" s="207"/>
      <c r="I60" s="117" t="s">
        <v>6</v>
      </c>
      <c r="J60" s="123">
        <v>1</v>
      </c>
      <c r="K60" s="123">
        <v>3</v>
      </c>
      <c r="L60" s="123">
        <v>4</v>
      </c>
    </row>
    <row r="61" spans="2:12" ht="23.25" customHeight="1" x14ac:dyDescent="0.35">
      <c r="B61" s="117" t="s">
        <v>1</v>
      </c>
      <c r="C61" s="123">
        <v>4</v>
      </c>
      <c r="D61" s="112">
        <v>0</v>
      </c>
      <c r="E61" s="207"/>
      <c r="I61" s="117" t="s">
        <v>1</v>
      </c>
      <c r="J61" s="123">
        <v>4</v>
      </c>
      <c r="K61" s="123">
        <v>0</v>
      </c>
      <c r="L61" s="123">
        <v>4</v>
      </c>
    </row>
    <row r="62" spans="2:12" ht="23.25" customHeight="1" x14ac:dyDescent="0.35">
      <c r="B62" s="117" t="s">
        <v>374</v>
      </c>
      <c r="C62" s="123">
        <v>2</v>
      </c>
      <c r="D62" s="112">
        <v>5</v>
      </c>
      <c r="E62" s="207"/>
      <c r="I62" s="117" t="s">
        <v>374</v>
      </c>
      <c r="J62" s="123">
        <v>2</v>
      </c>
      <c r="K62" s="123">
        <v>5</v>
      </c>
      <c r="L62" s="123">
        <v>7</v>
      </c>
    </row>
    <row r="63" spans="2:12" ht="23.25" customHeight="1" x14ac:dyDescent="0.35">
      <c r="B63" s="117" t="s">
        <v>22</v>
      </c>
      <c r="C63" s="123">
        <v>0</v>
      </c>
      <c r="D63" s="112">
        <v>3</v>
      </c>
      <c r="E63" s="207"/>
      <c r="I63" s="117" t="s">
        <v>22</v>
      </c>
      <c r="J63" s="123">
        <v>0</v>
      </c>
      <c r="K63" s="123">
        <v>3</v>
      </c>
      <c r="L63" s="123">
        <v>3</v>
      </c>
    </row>
    <row r="64" spans="2:12" ht="23.25" customHeight="1" x14ac:dyDescent="0.35">
      <c r="B64" s="117" t="s">
        <v>51</v>
      </c>
      <c r="C64" s="123">
        <v>2</v>
      </c>
      <c r="D64" s="112">
        <v>2</v>
      </c>
      <c r="E64" s="207"/>
      <c r="I64" s="117" t="s">
        <v>51</v>
      </c>
      <c r="J64" s="123">
        <v>2</v>
      </c>
      <c r="K64" s="123">
        <v>2</v>
      </c>
      <c r="L64" s="123">
        <v>4</v>
      </c>
    </row>
    <row r="65" spans="2:13" ht="23.25" customHeight="1" x14ac:dyDescent="0.35">
      <c r="B65" s="124"/>
      <c r="C65" s="125">
        <f>SUM(C55:C64)</f>
        <v>11</v>
      </c>
      <c r="D65" s="125">
        <f>SUM(D55:D64)</f>
        <v>33</v>
      </c>
      <c r="I65" s="124"/>
      <c r="J65" s="125">
        <f>SUM(J55:J64)</f>
        <v>13</v>
      </c>
      <c r="K65" s="125">
        <f>SUM(K55:K64)</f>
        <v>31</v>
      </c>
      <c r="L65" s="125">
        <f>SUM(L55:L64)</f>
        <v>44</v>
      </c>
    </row>
    <row r="66" spans="2:13" ht="23.25" customHeight="1" x14ac:dyDescent="0.35">
      <c r="B66" s="124"/>
      <c r="C66" s="124"/>
      <c r="D66" s="124"/>
      <c r="I66" s="124"/>
      <c r="J66" s="124"/>
      <c r="K66" s="124"/>
    </row>
    <row r="67" spans="2:13" ht="23.25" customHeight="1" x14ac:dyDescent="0.35">
      <c r="B67" s="124"/>
      <c r="C67" s="124"/>
      <c r="D67" s="124"/>
      <c r="I67" s="124"/>
      <c r="J67" s="124"/>
      <c r="K67" s="124"/>
    </row>
    <row r="68" spans="2:13" ht="23.25" customHeight="1" x14ac:dyDescent="0.35">
      <c r="B68" s="122" t="s">
        <v>400</v>
      </c>
      <c r="C68" s="122" t="s">
        <v>398</v>
      </c>
      <c r="D68" s="124"/>
      <c r="I68" s="122" t="s">
        <v>400</v>
      </c>
      <c r="J68" s="122" t="s">
        <v>398</v>
      </c>
      <c r="K68" s="124"/>
    </row>
    <row r="69" spans="2:13" ht="23.25" customHeight="1" x14ac:dyDescent="0.35">
      <c r="B69" s="117" t="s">
        <v>401</v>
      </c>
      <c r="C69" s="123">
        <v>4</v>
      </c>
      <c r="D69" s="124"/>
      <c r="I69" s="117" t="s">
        <v>401</v>
      </c>
      <c r="J69" s="123">
        <v>5</v>
      </c>
      <c r="K69" s="274" t="s">
        <v>405</v>
      </c>
      <c r="L69" s="275"/>
      <c r="M69" s="275"/>
    </row>
    <row r="70" spans="2:13" ht="23.25" customHeight="1" x14ac:dyDescent="0.35">
      <c r="B70" s="117" t="s">
        <v>195</v>
      </c>
      <c r="C70" s="123">
        <v>0</v>
      </c>
      <c r="D70" s="124"/>
      <c r="I70" s="117" t="s">
        <v>195</v>
      </c>
      <c r="J70" s="123">
        <v>0</v>
      </c>
      <c r="K70" s="274"/>
      <c r="L70" s="275"/>
      <c r="M70" s="275"/>
    </row>
    <row r="71" spans="2:13" ht="23.25" customHeight="1" x14ac:dyDescent="0.35">
      <c r="B71" s="117" t="s">
        <v>169</v>
      </c>
      <c r="C71" s="123">
        <v>0</v>
      </c>
      <c r="D71" s="124"/>
      <c r="I71" s="117" t="s">
        <v>169</v>
      </c>
      <c r="J71" s="123">
        <v>0</v>
      </c>
      <c r="K71" s="274"/>
      <c r="L71" s="275"/>
      <c r="M71" s="275"/>
    </row>
    <row r="72" spans="2:13" ht="23.25" customHeight="1" x14ac:dyDescent="0.35">
      <c r="B72" s="117" t="s">
        <v>156</v>
      </c>
      <c r="C72" s="123">
        <v>0</v>
      </c>
      <c r="D72" s="124"/>
      <c r="I72" s="117" t="s">
        <v>156</v>
      </c>
      <c r="J72" s="123">
        <v>0</v>
      </c>
      <c r="K72" s="274"/>
      <c r="L72" s="275"/>
      <c r="M72" s="275"/>
    </row>
    <row r="73" spans="2:13" ht="23.25" customHeight="1" x14ac:dyDescent="0.35">
      <c r="B73" s="117" t="s">
        <v>165</v>
      </c>
      <c r="C73" s="123">
        <v>0</v>
      </c>
      <c r="D73" s="124"/>
      <c r="I73" s="117" t="s">
        <v>165</v>
      </c>
      <c r="J73" s="123">
        <v>1</v>
      </c>
      <c r="K73" s="274"/>
      <c r="L73" s="275"/>
      <c r="M73" s="275"/>
    </row>
    <row r="74" spans="2:13" ht="23.25" customHeight="1" x14ac:dyDescent="0.35">
      <c r="B74" s="117" t="s">
        <v>369</v>
      </c>
      <c r="C74" s="123">
        <v>0</v>
      </c>
      <c r="D74" s="124"/>
      <c r="I74" s="117" t="s">
        <v>369</v>
      </c>
      <c r="J74" s="123">
        <v>0</v>
      </c>
      <c r="K74" s="124"/>
    </row>
    <row r="75" spans="2:13" ht="23.25" customHeight="1" x14ac:dyDescent="0.35">
      <c r="B75" s="117" t="s">
        <v>402</v>
      </c>
      <c r="C75" s="123">
        <v>0</v>
      </c>
      <c r="D75" s="124"/>
      <c r="I75" s="117" t="s">
        <v>402</v>
      </c>
      <c r="J75" s="123">
        <v>0</v>
      </c>
      <c r="K75" s="124"/>
    </row>
    <row r="76" spans="2:13" ht="23.25" customHeight="1" x14ac:dyDescent="0.35">
      <c r="B76" s="117" t="s">
        <v>76</v>
      </c>
      <c r="C76" s="123">
        <v>2</v>
      </c>
      <c r="D76" s="124"/>
      <c r="I76" s="117" t="s">
        <v>76</v>
      </c>
      <c r="J76" s="123">
        <v>2</v>
      </c>
      <c r="K76" s="124"/>
    </row>
    <row r="77" spans="2:13" ht="23.25" customHeight="1" x14ac:dyDescent="0.35">
      <c r="B77" s="117" t="s">
        <v>5</v>
      </c>
      <c r="C77" s="123">
        <v>0</v>
      </c>
      <c r="D77" s="124"/>
      <c r="I77" s="117" t="s">
        <v>5</v>
      </c>
      <c r="J77" s="123">
        <v>0</v>
      </c>
      <c r="K77" s="124"/>
    </row>
    <row r="78" spans="2:13" ht="23.25" customHeight="1" x14ac:dyDescent="0.35">
      <c r="B78" s="117" t="s">
        <v>81</v>
      </c>
      <c r="C78" s="123">
        <v>0</v>
      </c>
      <c r="D78" s="124"/>
      <c r="I78" s="117" t="s">
        <v>81</v>
      </c>
      <c r="J78" s="123">
        <v>0</v>
      </c>
      <c r="K78" s="124"/>
    </row>
    <row r="79" spans="2:13" ht="23.25" customHeight="1" x14ac:dyDescent="0.35">
      <c r="B79" s="117" t="s">
        <v>2</v>
      </c>
      <c r="C79" s="123">
        <v>0</v>
      </c>
      <c r="D79" s="124"/>
      <c r="I79" s="117" t="s">
        <v>2</v>
      </c>
      <c r="J79" s="123">
        <v>0</v>
      </c>
      <c r="K79" s="124"/>
    </row>
    <row r="80" spans="2:13" ht="23.25" customHeight="1" x14ac:dyDescent="0.35">
      <c r="B80" s="117" t="s">
        <v>25</v>
      </c>
      <c r="C80" s="123">
        <v>1</v>
      </c>
      <c r="D80" s="124"/>
      <c r="I80" s="117" t="s">
        <v>25</v>
      </c>
      <c r="J80" s="123">
        <v>1</v>
      </c>
      <c r="K80" s="124"/>
    </row>
    <row r="81" spans="2:11" ht="23.25" customHeight="1" x14ac:dyDescent="0.35">
      <c r="B81" s="117" t="s">
        <v>92</v>
      </c>
      <c r="C81" s="123">
        <v>0</v>
      </c>
      <c r="D81" s="124"/>
      <c r="I81" s="117" t="s">
        <v>92</v>
      </c>
      <c r="J81" s="123">
        <v>0</v>
      </c>
      <c r="K81" s="124"/>
    </row>
    <row r="82" spans="2:11" ht="23.25" customHeight="1" x14ac:dyDescent="0.35">
      <c r="B82" s="124"/>
      <c r="C82" s="125">
        <f>SUM(C69:C81)</f>
        <v>7</v>
      </c>
      <c r="D82" s="124"/>
      <c r="I82" s="124"/>
      <c r="J82" s="125">
        <v>9</v>
      </c>
      <c r="K82" s="124"/>
    </row>
  </sheetData>
  <mergeCells count="274">
    <mergeCell ref="Y3:Z3"/>
    <mergeCell ref="AA3:AB3"/>
    <mergeCell ref="Y2:AB2"/>
    <mergeCell ref="Q1:AB1"/>
    <mergeCell ref="Q4:R4"/>
    <mergeCell ref="Q5:R5"/>
    <mergeCell ref="AA4:AB4"/>
    <mergeCell ref="AA5:AB5"/>
    <mergeCell ref="Q3:R3"/>
    <mergeCell ref="S3:T3"/>
    <mergeCell ref="U3:V3"/>
    <mergeCell ref="W3:X3"/>
    <mergeCell ref="Q2:T2"/>
    <mergeCell ref="U2:X2"/>
    <mergeCell ref="Y4:Z4"/>
    <mergeCell ref="Y5:Z5"/>
    <mergeCell ref="U4:V4"/>
    <mergeCell ref="U5:V5"/>
    <mergeCell ref="W4:X4"/>
    <mergeCell ref="W5:X5"/>
    <mergeCell ref="Q12:R12"/>
    <mergeCell ref="Q13:R13"/>
    <mergeCell ref="Q15:R15"/>
    <mergeCell ref="Q16:R16"/>
    <mergeCell ref="Q17:R17"/>
    <mergeCell ref="Q18:R18"/>
    <mergeCell ref="Q6:R6"/>
    <mergeCell ref="Q7:R7"/>
    <mergeCell ref="Q8:R8"/>
    <mergeCell ref="Q9:R9"/>
    <mergeCell ref="Q10:R10"/>
    <mergeCell ref="Q11:R11"/>
    <mergeCell ref="Q14:R14"/>
    <mergeCell ref="Q28:R28"/>
    <mergeCell ref="Q29:R29"/>
    <mergeCell ref="Q30:R30"/>
    <mergeCell ref="Q31:R31"/>
    <mergeCell ref="Q19:R19"/>
    <mergeCell ref="Q20:R20"/>
    <mergeCell ref="Q22:R22"/>
    <mergeCell ref="Q23:R23"/>
    <mergeCell ref="Q24:R24"/>
    <mergeCell ref="Q25:R25"/>
    <mergeCell ref="Q21:R21"/>
    <mergeCell ref="Q44:R44"/>
    <mergeCell ref="Q45:R45"/>
    <mergeCell ref="Q46:R46"/>
    <mergeCell ref="Q47:R47"/>
    <mergeCell ref="S4:T4"/>
    <mergeCell ref="S5:T5"/>
    <mergeCell ref="S6:T6"/>
    <mergeCell ref="S7:T7"/>
    <mergeCell ref="S8:T8"/>
    <mergeCell ref="S9:T9"/>
    <mergeCell ref="Q38:R38"/>
    <mergeCell ref="Q39:R39"/>
    <mergeCell ref="Q40:R40"/>
    <mergeCell ref="Q41:R41"/>
    <mergeCell ref="Q42:R42"/>
    <mergeCell ref="Q43:R43"/>
    <mergeCell ref="Q32:R32"/>
    <mergeCell ref="Q33:R33"/>
    <mergeCell ref="Q34:R34"/>
    <mergeCell ref="Q35:R35"/>
    <mergeCell ref="Q36:R36"/>
    <mergeCell ref="Q37:R37"/>
    <mergeCell ref="Q26:R26"/>
    <mergeCell ref="Q27:R27"/>
    <mergeCell ref="U6:V6"/>
    <mergeCell ref="U7:V7"/>
    <mergeCell ref="U8:V8"/>
    <mergeCell ref="S36:T36"/>
    <mergeCell ref="S37:T37"/>
    <mergeCell ref="S38:T38"/>
    <mergeCell ref="S39:T39"/>
    <mergeCell ref="U9:V9"/>
    <mergeCell ref="U10:V10"/>
    <mergeCell ref="U11:V11"/>
    <mergeCell ref="U12:V12"/>
    <mergeCell ref="U13:V13"/>
    <mergeCell ref="U15:V15"/>
    <mergeCell ref="S10:T10"/>
    <mergeCell ref="S11:T11"/>
    <mergeCell ref="S12:T12"/>
    <mergeCell ref="S13:T13"/>
    <mergeCell ref="S15:T15"/>
    <mergeCell ref="S16:T16"/>
    <mergeCell ref="U23:V23"/>
    <mergeCell ref="U24:V24"/>
    <mergeCell ref="U14:V14"/>
    <mergeCell ref="U21:V21"/>
    <mergeCell ref="S30:T30"/>
    <mergeCell ref="S42:T42"/>
    <mergeCell ref="S43:T43"/>
    <mergeCell ref="S44:T44"/>
    <mergeCell ref="S29:T29"/>
    <mergeCell ref="S17:T17"/>
    <mergeCell ref="S18:T18"/>
    <mergeCell ref="S19:T19"/>
    <mergeCell ref="S20:T20"/>
    <mergeCell ref="S22:T22"/>
    <mergeCell ref="S23:T23"/>
    <mergeCell ref="S21:T21"/>
    <mergeCell ref="S41:T41"/>
    <mergeCell ref="S31:T31"/>
    <mergeCell ref="S32:T32"/>
    <mergeCell ref="S33:T33"/>
    <mergeCell ref="S34:T34"/>
    <mergeCell ref="S35:T35"/>
    <mergeCell ref="S24:T24"/>
    <mergeCell ref="S25:T25"/>
    <mergeCell ref="S26:T26"/>
    <mergeCell ref="S27:T27"/>
    <mergeCell ref="S28:T28"/>
    <mergeCell ref="W6:X6"/>
    <mergeCell ref="W7:X7"/>
    <mergeCell ref="W8:X8"/>
    <mergeCell ref="W9:X9"/>
    <mergeCell ref="W10:X10"/>
    <mergeCell ref="W11:X11"/>
    <mergeCell ref="U41:V41"/>
    <mergeCell ref="U35:V35"/>
    <mergeCell ref="U36:V36"/>
    <mergeCell ref="U37:V37"/>
    <mergeCell ref="U38:V38"/>
    <mergeCell ref="U39:V39"/>
    <mergeCell ref="U40:V40"/>
    <mergeCell ref="U29:V29"/>
    <mergeCell ref="U30:V30"/>
    <mergeCell ref="U31:V31"/>
    <mergeCell ref="U32:V32"/>
    <mergeCell ref="U33:V33"/>
    <mergeCell ref="U34:V34"/>
    <mergeCell ref="U25:V25"/>
    <mergeCell ref="U26:V26"/>
    <mergeCell ref="U27:V27"/>
    <mergeCell ref="W12:X12"/>
    <mergeCell ref="W13:X13"/>
    <mergeCell ref="W15:X15"/>
    <mergeCell ref="W16:X16"/>
    <mergeCell ref="W17:X17"/>
    <mergeCell ref="W18:X18"/>
    <mergeCell ref="W14:X14"/>
    <mergeCell ref="U47:V47"/>
    <mergeCell ref="S47:T47"/>
    <mergeCell ref="U42:V42"/>
    <mergeCell ref="U43:V43"/>
    <mergeCell ref="U44:V44"/>
    <mergeCell ref="U45:V45"/>
    <mergeCell ref="U46:V46"/>
    <mergeCell ref="U28:V28"/>
    <mergeCell ref="U16:V16"/>
    <mergeCell ref="U17:V17"/>
    <mergeCell ref="U18:V18"/>
    <mergeCell ref="U19:V19"/>
    <mergeCell ref="U20:V20"/>
    <mergeCell ref="U22:V22"/>
    <mergeCell ref="S45:T45"/>
    <mergeCell ref="S46:T46"/>
    <mergeCell ref="S40:T40"/>
    <mergeCell ref="W31:X31"/>
    <mergeCell ref="W19:X19"/>
    <mergeCell ref="Y6:Z6"/>
    <mergeCell ref="Y7:Z7"/>
    <mergeCell ref="Y8:Z8"/>
    <mergeCell ref="Y9:Z9"/>
    <mergeCell ref="Y24:Z24"/>
    <mergeCell ref="Y25:Z25"/>
    <mergeCell ref="Y26:Z26"/>
    <mergeCell ref="Y27:Z27"/>
    <mergeCell ref="Y28:Z28"/>
    <mergeCell ref="Y17:Z17"/>
    <mergeCell ref="Y18:Z18"/>
    <mergeCell ref="W21:X21"/>
    <mergeCell ref="Y37:Z37"/>
    <mergeCell ref="Y20:Z20"/>
    <mergeCell ref="Y29:Z29"/>
    <mergeCell ref="W32:X32"/>
    <mergeCell ref="W33:X33"/>
    <mergeCell ref="W34:X34"/>
    <mergeCell ref="W35:X35"/>
    <mergeCell ref="W36:X36"/>
    <mergeCell ref="W37:X37"/>
    <mergeCell ref="W26:X26"/>
    <mergeCell ref="W27:X27"/>
    <mergeCell ref="W28:X28"/>
    <mergeCell ref="W29:X29"/>
    <mergeCell ref="W30:X30"/>
    <mergeCell ref="Y33:Z33"/>
    <mergeCell ref="Y34:Z34"/>
    <mergeCell ref="Y35:Z35"/>
    <mergeCell ref="Y42:Z42"/>
    <mergeCell ref="Y43:Z43"/>
    <mergeCell ref="W47:X47"/>
    <mergeCell ref="W41:X41"/>
    <mergeCell ref="W42:X42"/>
    <mergeCell ref="W43:X43"/>
    <mergeCell ref="W44:X44"/>
    <mergeCell ref="W45:X45"/>
    <mergeCell ref="W46:X46"/>
    <mergeCell ref="Y38:Z38"/>
    <mergeCell ref="Y39:Z39"/>
    <mergeCell ref="Y40:Z40"/>
    <mergeCell ref="Y41:Z41"/>
    <mergeCell ref="W38:X38"/>
    <mergeCell ref="W39:X39"/>
    <mergeCell ref="W40:X40"/>
    <mergeCell ref="Y10:Z10"/>
    <mergeCell ref="Y11:Z11"/>
    <mergeCell ref="Y12:Z12"/>
    <mergeCell ref="Y13:Z13"/>
    <mergeCell ref="Y15:Z15"/>
    <mergeCell ref="Y16:Z16"/>
    <mergeCell ref="Y22:Z22"/>
    <mergeCell ref="Y23:Z23"/>
    <mergeCell ref="Y30:Z30"/>
    <mergeCell ref="Y14:Z14"/>
    <mergeCell ref="Y21:Z21"/>
    <mergeCell ref="Y19:Z19"/>
    <mergeCell ref="W20:X20"/>
    <mergeCell ref="W22:X22"/>
    <mergeCell ref="W23:X23"/>
    <mergeCell ref="W24:X24"/>
    <mergeCell ref="W25:X25"/>
    <mergeCell ref="AA29:AB29"/>
    <mergeCell ref="AA30:AB30"/>
    <mergeCell ref="AA31:AB31"/>
    <mergeCell ref="AA21:AB21"/>
    <mergeCell ref="AA14:AB14"/>
    <mergeCell ref="AA19:AB19"/>
    <mergeCell ref="AA20:AB20"/>
    <mergeCell ref="AA22:AB22"/>
    <mergeCell ref="AA23:AB23"/>
    <mergeCell ref="AA24:AB24"/>
    <mergeCell ref="AA25:AB25"/>
    <mergeCell ref="AA15:AB15"/>
    <mergeCell ref="AA6:AB6"/>
    <mergeCell ref="AA7:AB7"/>
    <mergeCell ref="AA8:AB8"/>
    <mergeCell ref="AA9:AB9"/>
    <mergeCell ref="AA10:AB10"/>
    <mergeCell ref="AA11:AB11"/>
    <mergeCell ref="AA26:AB26"/>
    <mergeCell ref="AA27:AB27"/>
    <mergeCell ref="AA28:AB28"/>
    <mergeCell ref="AA12:AB12"/>
    <mergeCell ref="AA13:AB13"/>
    <mergeCell ref="AA16:AB16"/>
    <mergeCell ref="AA17:AB17"/>
    <mergeCell ref="AA18:AB18"/>
    <mergeCell ref="K69:M73"/>
    <mergeCell ref="Y31:Z31"/>
    <mergeCell ref="Y44:Z44"/>
    <mergeCell ref="AA44:AB44"/>
    <mergeCell ref="AA45:AB45"/>
    <mergeCell ref="AA46:AB46"/>
    <mergeCell ref="AA47:AB47"/>
    <mergeCell ref="AA38:AB38"/>
    <mergeCell ref="AA39:AB39"/>
    <mergeCell ref="AA40:AB40"/>
    <mergeCell ref="AA41:AB41"/>
    <mergeCell ref="AA42:AB42"/>
    <mergeCell ref="AA43:AB43"/>
    <mergeCell ref="AA32:AB32"/>
    <mergeCell ref="AA33:AB33"/>
    <mergeCell ref="AA34:AB34"/>
    <mergeCell ref="AA35:AB35"/>
    <mergeCell ref="AA36:AB36"/>
    <mergeCell ref="AA37:AB37"/>
    <mergeCell ref="Y47:Z47"/>
    <mergeCell ref="Y36:Z36"/>
    <mergeCell ref="Y45:Z45"/>
    <mergeCell ref="Y46:Z46"/>
    <mergeCell ref="Y32:Z32"/>
  </mergeCells>
  <phoneticPr fontId="4" type="noConversion"/>
  <hyperlinks>
    <hyperlink ref="O4" r:id="rId1" xr:uid="{F8EC43BF-D676-4443-BC62-75FC93995D34}"/>
    <hyperlink ref="L4" r:id="rId2" xr:uid="{A38CD68C-AA68-4BC3-AB3E-8056F5832D9B}"/>
    <hyperlink ref="O5" r:id="rId3" xr:uid="{2142B2B1-D667-41CA-B808-8ED9CEF5C7AF}"/>
    <hyperlink ref="L5" r:id="rId4" xr:uid="{43D1EB13-EA6D-4E4E-BA82-918703388D68}"/>
    <hyperlink ref="J5" r:id="rId5" xr:uid="{20F77691-7D01-421F-9266-F5B17264D34B}"/>
    <hyperlink ref="J6" r:id="rId6" xr:uid="{B70F7FD8-F704-49CA-9FB6-EFBC68F6F11B}"/>
    <hyperlink ref="L6" r:id="rId7" xr:uid="{7EB87312-B969-4F52-8C0B-20177B763BA9}"/>
    <hyperlink ref="O6" r:id="rId8" xr:uid="{96A782B7-F1E7-4D09-8DE8-DEB4341B16F9}"/>
    <hyperlink ref="L7" r:id="rId9" xr:uid="{F5B99196-11AF-43AA-ABF8-FCD43B8030C0}"/>
    <hyperlink ref="J7" r:id="rId10" display="https://github.com/hiroeorz/omron-fins-simulator/tree/master" xr:uid="{FF81F9F9-3D2F-4D4D-A8DC-EFCB65065D01}"/>
    <hyperlink ref="O7" r:id="rId11" xr:uid="{EA3AE624-BBD4-4215-8571-33140C0ACF12}"/>
    <hyperlink ref="L8" r:id="rId12" xr:uid="{644A4747-96EF-4E96-867E-9C66A02B36CC}"/>
    <hyperlink ref="O8" r:id="rId13" xr:uid="{AC4B2DCE-06CD-4AA5-8EA5-C42451BF64B8}"/>
    <hyperlink ref="J9" r:id="rId14" xr:uid="{BC98D320-FFBB-4BD8-A14C-EEAD97EA668C}"/>
    <hyperlink ref="L9" r:id="rId15" xr:uid="{4E7521CD-3CCC-4A4F-8395-0C07AACCABE0}"/>
    <hyperlink ref="O9" r:id="rId16" xr:uid="{637A7574-D9FB-43D6-85CE-73B751E4639B}"/>
    <hyperlink ref="J10" r:id="rId17" xr:uid="{77536C90-C29B-4D03-A793-0DC318729132}"/>
    <hyperlink ref="L10" r:id="rId18" xr:uid="{884B9D9D-B4AB-454E-ADB0-A5FF32061C26}"/>
    <hyperlink ref="O10" r:id="rId19" xr:uid="{646FFD12-AF66-43B7-9712-6FF23303ED2B}"/>
    <hyperlink ref="J12:J13" r:id="rId20" display="Prosys OPCUA Server" xr:uid="{7B0FC1A4-F6DE-4A4C-8D98-0553C47E55F5}"/>
    <hyperlink ref="L13" r:id="rId21" xr:uid="{B1091C14-F322-4637-95D7-B63F832E83F2}"/>
    <hyperlink ref="O13" r:id="rId22" xr:uid="{A9DF775A-E191-4430-8312-98E0600A3E69}"/>
    <hyperlink ref="J17" r:id="rId23" xr:uid="{242607D0-9909-4E11-8013-0FE2DD99883B}"/>
    <hyperlink ref="J16" r:id="rId24" xr:uid="{9C28EE2D-2B76-4AA1-A61F-19361DC7EDD1}"/>
    <hyperlink ref="L16" r:id="rId25" display=" FreyrScada IEC 60870-5 Server Simulator" xr:uid="{7E9C64BF-6A85-4C1F-A33C-8F67E9EA2809}"/>
    <hyperlink ref="L17" r:id="rId26" xr:uid="{73262D54-373F-44A5-ADA3-B914F2677910}"/>
    <hyperlink ref="O17" r:id="rId27" xr:uid="{381C044E-F0D2-4918-8A53-25C78AAE1992}"/>
    <hyperlink ref="O16" r:id="rId28" xr:uid="{9A5BC7B2-6B8B-41FE-A5AB-CFD66C3A7EF3}"/>
    <hyperlink ref="J18" r:id="rId29" xr:uid="{09C0AE34-442E-4715-B5C0-3C4CA0065CEC}"/>
    <hyperlink ref="L18" r:id="rId30" xr:uid="{1C234945-869C-4793-8756-8AD1DA3EE0BB}"/>
    <hyperlink ref="O18" r:id="rId31" xr:uid="{B45BBA24-046D-4F2E-AE9B-FE814BA4785A}"/>
    <hyperlink ref="J20" r:id="rId32" xr:uid="{6D2697B4-7059-451B-A3B7-3EB0F1928B24}"/>
    <hyperlink ref="L20" r:id="rId33" tooltip="Software/S0003" xr:uid="{0D3780DA-7CA8-4219-923F-AB7CCFB47E1B}"/>
    <hyperlink ref="O20" r:id="rId34" xr:uid="{9B94BCCB-6674-4CA9-8498-AA318125B950}"/>
    <hyperlink ref="J19" r:id="rId35" xr:uid="{CAE4E849-59C4-4637-B41B-2955D85F2CF8}"/>
    <hyperlink ref="L19" r:id="rId36" xr:uid="{886FEED5-1917-470E-84C6-61D2C34B2B37}"/>
    <hyperlink ref="O19" r:id="rId37" xr:uid="{D73FD19F-B0C7-49DD-B4D2-18665A19C98C}"/>
    <hyperlink ref="J22" r:id="rId38" xr:uid="{BB94A4C5-D49D-4F32-B741-C8D0DEBB7A94}"/>
    <hyperlink ref="L22" r:id="rId39" xr:uid="{7ACD6AF7-5807-4DAB-AA65-FA6056D25A9E}"/>
    <hyperlink ref="O22" r:id="rId40" xr:uid="{F85225FB-EE33-4455-8DAA-80BD54885377}"/>
    <hyperlink ref="J23" r:id="rId41" xr:uid="{4AE3075B-3F69-4FDA-8F8B-DA4493470BAD}"/>
    <hyperlink ref="L23" r:id="rId42" xr:uid="{BE58CF67-C430-4BA4-A67F-49A8307965EF}"/>
    <hyperlink ref="O23" r:id="rId43" location="ethersploitip" xr:uid="{6DE05B86-4769-43AA-8901-E740D7645434}"/>
    <hyperlink ref="O24" r:id="rId44" xr:uid="{B3137962-59E0-4101-A7F1-0C553F82129D}"/>
    <hyperlink ref="J24" r:id="rId45" display="SIMATIC S7 PLC" xr:uid="{5BBAC16E-6880-4A8D-A32D-F02966D8373C}"/>
    <hyperlink ref="L24" r:id="rId46" display="Metasploit" xr:uid="{87C806D0-F349-4195-8281-834926ED1B78}"/>
    <hyperlink ref="J25" r:id="rId47" display="github.com/hiroeorz/omron-fins-simulator/blob/master/omron_plc.rb" xr:uid="{64E2D6FA-4C38-49D2-98DF-920756DD8FA9}"/>
    <hyperlink ref="L25" r:id="rId48" xr:uid="{F510FB50-D1D7-40EE-87E0-EEDAD9D6447B}"/>
    <hyperlink ref="J26" r:id="rId49" xr:uid="{0DBE0371-EB2D-46F1-BEFD-AE080AC7F7FA}"/>
    <hyperlink ref="L26" r:id="rId50" xr:uid="{F2C24214-605E-4D6D-B73B-3323768EC5D3}"/>
    <hyperlink ref="O26" r:id="rId51" xr:uid="{AE1F61CC-CC07-4273-8058-518F2D1F630A}"/>
    <hyperlink ref="J27" r:id="rId52" xr:uid="{58965DAC-ACE5-487F-B0D2-D97B48FC14A2}"/>
    <hyperlink ref="L27" r:id="rId53" xr:uid="{B0373590-99CD-47C8-B3CA-D950A8B112CD}"/>
    <hyperlink ref="O27" r:id="rId54" xr:uid="{4E583166-3C3D-47B0-9E21-6FB89995D1FA}"/>
    <hyperlink ref="L11" r:id="rId55" xr:uid="{456728B3-B1E6-4DDD-BD08-EE6A5B28D632}"/>
    <hyperlink ref="O11" r:id="rId56" xr:uid="{EFF14C12-11D5-4BA0-8D45-EB1E15CF1A7B}"/>
    <hyperlink ref="J11" r:id="rId57" xr:uid="{8FF0C84A-E77F-4A42-80F3-AB995D020958}"/>
    <hyperlink ref="J12" r:id="rId58" xr:uid="{CB497E5B-AE51-4DCC-A7CA-3D5DC6F89454}"/>
    <hyperlink ref="L12" r:id="rId59" xr:uid="{150E62D9-2288-4052-A42F-5078B5A8D80C}"/>
    <hyperlink ref="O12" r:id="rId60" xr:uid="{F2C6EA95-6D3A-4A7C-8226-BE69070D5810}"/>
    <hyperlink ref="L15" r:id="rId61" xr:uid="{3DF19638-5C2E-451E-8D34-EF93FF3DD294}"/>
    <hyperlink ref="O15" r:id="rId62" xr:uid="{5B1986F8-C318-407A-B4AE-80E2C67FEEDC}"/>
    <hyperlink ref="O28" r:id="rId63" xr:uid="{65B25406-5650-4F57-B202-72CA16688712}"/>
    <hyperlink ref="J28" r:id="rId64" xr:uid="{41FA7671-BD90-4F74-94A4-8D57EC14A45C}"/>
    <hyperlink ref="L28" r:id="rId65" xr:uid="{E39268D1-0DB9-4702-81AB-80816251868D}"/>
    <hyperlink ref="O29" r:id="rId66" xr:uid="{8FD566B7-23BB-4555-9A8D-A05C1360A8FC}"/>
    <hyperlink ref="J30" r:id="rId67" xr:uid="{41086C34-AF93-4B3C-A454-C2094161D8E1}"/>
    <hyperlink ref="L30" r:id="rId68" xr:uid="{A311230B-1046-4035-8E22-22137A6B938D}"/>
    <hyperlink ref="L29" r:id="rId69" xr:uid="{67AB310E-7871-40D0-AF20-40F582A2AC28}"/>
    <hyperlink ref="J29" r:id="rId70" display="Siemens S7 PLC" xr:uid="{2E6D19A8-713A-4128-B7FA-655EEA9FD9B2}"/>
    <hyperlink ref="J31" r:id="rId71" xr:uid="{CB3D7EAA-59AA-4697-A230-FF8CC7F458D2}"/>
    <hyperlink ref="O31" r:id="rId72" display="Procedimiento" xr:uid="{429A89D7-F541-49ED-B996-EF687F7BF53A}"/>
    <hyperlink ref="O44" r:id="rId73" xr:uid="{0A6500E6-4BD9-43B9-B00F-3217AD8FE93C}"/>
    <hyperlink ref="L44" r:id="rId74" display="Metasploit" xr:uid="{914AD07C-2EF8-4FC0-A52D-50D8CCF04598}"/>
    <hyperlink ref="J44" r:id="rId75" xr:uid="{99EFB40A-42A8-4242-A7C9-800BBDEE9352}"/>
    <hyperlink ref="J35" r:id="rId76" xr:uid="{7AA188F7-A8FC-4529-BE90-8E826727691B}"/>
    <hyperlink ref="O35" r:id="rId77" xr:uid="{838ADAA0-79C1-4CCB-AF78-76D56A65454E}"/>
    <hyperlink ref="L35" r:id="rId78" xr:uid="{3668F05D-8F43-4358-9AF3-BA88DEA0B8E5}"/>
    <hyperlink ref="J36" r:id="rId79" display="SIMATIC S7 PLC" xr:uid="{EE5D786B-C48C-4570-A4D2-84DAF589A113}"/>
    <hyperlink ref="L36" r:id="rId80" display="Metasploit" xr:uid="{D6920E9F-9249-42B6-ACB4-2AD6C98D89DA}"/>
    <hyperlink ref="O36" r:id="rId81" xr:uid="{754C84B0-BE33-4F23-A737-B535DFFE1BC6}"/>
    <hyperlink ref="O42" r:id="rId82" xr:uid="{B00151F4-3897-4F7C-987A-C187470AA9B5}"/>
    <hyperlink ref="O41" r:id="rId83" xr:uid="{2E9064EA-EAC8-4755-B045-B5C07C0DBA43}"/>
    <hyperlink ref="J46" r:id="rId84" xr:uid="{590DA610-3392-4193-80E9-669C43FF1C5C}"/>
    <hyperlink ref="L46" r:id="rId85" xr:uid="{5F376A80-5087-4ED2-9975-345EA12C2D3F}"/>
    <hyperlink ref="O46" r:id="rId86" xr:uid="{98A40B7A-759E-4AFB-A51A-FB589021D9C9}"/>
    <hyperlink ref="J33" r:id="rId87" xr:uid="{FCEF7488-9CF3-4C5A-B6AD-B57BF484E1DE}"/>
    <hyperlink ref="L33" r:id="rId88" xr:uid="{B9EE64D7-1943-466E-AC35-18F6E1BBCBD3}"/>
    <hyperlink ref="O33" r:id="rId89" xr:uid="{16509193-B58C-4EB1-BBA6-583DA5DCA90F}"/>
    <hyperlink ref="J47" r:id="rId90" xr:uid="{7C92DEC0-E9BD-43C2-8D56-4A08616D540F}"/>
    <hyperlink ref="L47" r:id="rId91" xr:uid="{D6B6FB2C-0B1D-4518-A6E9-31642D990B4C}"/>
    <hyperlink ref="O47" r:id="rId92" xr:uid="{D6D90348-49A2-45CC-AB03-04ACF412C345}"/>
    <hyperlink ref="L31" r:id="rId93" display="Metasploit" xr:uid="{0E2EC261-A8A8-4B3D-B9AC-568FCFCB4AE3}"/>
    <hyperlink ref="J34" r:id="rId94" xr:uid="{2B763191-8068-400F-94C8-2F851D275FAD}"/>
    <hyperlink ref="L34" r:id="rId95" xr:uid="{8391D547-36F6-4475-93AF-A9B30A447E09}"/>
    <hyperlink ref="O34" r:id="rId96" xr:uid="{34788103-CB53-4A5C-B630-296C40E946A7}"/>
    <hyperlink ref="J32" r:id="rId97" xr:uid="{EB361690-AB7B-4DF5-B44B-35F613250BE1}"/>
    <hyperlink ref="L32" r:id="rId98" display="Metasploit" xr:uid="{56C17CF2-D291-4BA6-B3F0-DB5C12AD2E32}"/>
    <hyperlink ref="O32" r:id="rId99" xr:uid="{6C1D05F8-A75F-47C4-BFD1-81AC6E18CD2B}"/>
    <hyperlink ref="L45" r:id="rId100" xr:uid="{7BDCD6A7-1D5F-4F49-A5B7-E62F2F587E27}"/>
    <hyperlink ref="J45" r:id="rId101" display="Siemens S7 PLC" xr:uid="{F5717013-C265-440E-81F1-6D5D0C2AB5F8}"/>
    <hyperlink ref="O45" r:id="rId102" xr:uid="{E3A81E8D-A454-4AFA-A568-8D00FB9C8139}"/>
    <hyperlink ref="J43" r:id="rId103" xr:uid="{FFCA04BC-4154-4F9E-AFD1-191C80AD663C}"/>
    <hyperlink ref="L43" r:id="rId104" display="Metasploit" xr:uid="{954F3FEB-8487-42FD-B490-1AB18F800E58}"/>
    <hyperlink ref="O43" r:id="rId105" xr:uid="{D84DEC53-4E29-4B4C-8FDD-04374BD3620E}"/>
    <hyperlink ref="L37" r:id="rId106" display="Metasploit: vnc_keyboard_exec.rb" xr:uid="{2633E2F9-38AD-4BCF-9923-D7B4F351F6BB}"/>
    <hyperlink ref="O37" r:id="rId107" xr:uid="{BF034F32-ED03-4203-B434-70646D37E34D}"/>
    <hyperlink ref="O39" r:id="rId108" xr:uid="{6E4FA435-ECB7-4924-81D8-8A1E9D4D322F}"/>
    <hyperlink ref="L39" r:id="rId109" display="Metasploit: vnc_keyboard_exec.rb" xr:uid="{26C103A6-4982-4FFB-A8DF-2AFF8FB81CD7}"/>
    <hyperlink ref="J38" r:id="rId110" xr:uid="{B4AADB9E-AA06-4BDA-A35C-4A7BA915D3C3}"/>
    <hyperlink ref="L38" r:id="rId111" display="Metasploit: vnc_keyboard_exec.rb" xr:uid="{E0EB412D-0F1E-4074-9ACC-D2D41ADA6CCD}"/>
    <hyperlink ref="O38" r:id="rId112" xr:uid="{ACF46677-8E2C-4AB7-93DD-60576348697C}"/>
    <hyperlink ref="J40" r:id="rId113" xr:uid="{2DD3822F-157E-4955-B948-6047F2EA9CCC}"/>
    <hyperlink ref="L40" r:id="rId114" display="Metasploit: vnc_keyboard_exec.rb" xr:uid="{DF9F8D52-6809-4B0A-82D5-1E49FEC0B431}"/>
    <hyperlink ref="O40" r:id="rId115" xr:uid="{F8270F9D-0EAF-48F3-A48A-A26600B8A16B}"/>
    <hyperlink ref="O14" r:id="rId116" xr:uid="{53FC0054-2FB4-4B9D-9502-BA2E1A625AC1}"/>
    <hyperlink ref="L14" r:id="rId117" display="FreyrSCADA DNP3 Client (Master)" xr:uid="{89BB1DD3-6B0D-44B8-9BF7-9F290E5C1228}"/>
    <hyperlink ref="J14" r:id="rId118" display="FreyrSCADA DNP3 Server (Outstation)" xr:uid="{0CCB227B-02A6-4702-A34F-EB2D7E6D1338}"/>
    <hyperlink ref="L21" r:id="rId119" display="Ethersploit-IP_x0009_" xr:uid="{CBACA645-0C10-428A-AFE2-FAD4FC1B3BF9}"/>
    <hyperlink ref="J21" r:id="rId120" xr:uid="{07535ABA-08A8-45D0-9437-DDAEBF922FC0}"/>
    <hyperlink ref="O21" r:id="rId121" xr:uid="{BFD3CF1B-9E67-45CC-8F55-D505B438164E}"/>
  </hyperlinks>
  <pageMargins left="0.7" right="0.7" top="0.75" bottom="0.75" header="0.3" footer="0.3"/>
  <pageSetup orientation="portrait" r:id="rId122"/>
  <drawing r:id="rId1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4AA8-17E7-41F5-81F3-CADABA4C65A0}">
  <dimension ref="B1:S86"/>
  <sheetViews>
    <sheetView topLeftCell="E1" zoomScale="70" zoomScaleNormal="70" workbookViewId="0">
      <selection activeCell="K11" sqref="K11"/>
    </sheetView>
  </sheetViews>
  <sheetFormatPr baseColWidth="10" defaultRowHeight="15" x14ac:dyDescent="0.25"/>
  <cols>
    <col min="2" max="2" width="45.140625" customWidth="1"/>
    <col min="3" max="3" width="47" customWidth="1"/>
    <col min="4" max="4" width="30.7109375" customWidth="1"/>
    <col min="5" max="5" width="17.5703125" customWidth="1"/>
    <col min="6" max="6" width="17.7109375" customWidth="1"/>
    <col min="7" max="7" width="19.28515625" customWidth="1"/>
    <col min="9" max="9" width="31.42578125" customWidth="1"/>
    <col min="10" max="10" width="46.85546875" customWidth="1"/>
    <col min="11" max="11" width="18.28515625" customWidth="1"/>
    <col min="12" max="12" width="42" customWidth="1"/>
    <col min="14" max="14" width="14.7109375" customWidth="1"/>
    <col min="15" max="15" width="18.5703125" customWidth="1"/>
    <col min="16" max="16" width="35" customWidth="1"/>
    <col min="17" max="17" width="41.85546875" customWidth="1"/>
    <col min="18" max="18" width="44.7109375" customWidth="1"/>
    <col min="20" max="20" width="22.42578125" customWidth="1"/>
  </cols>
  <sheetData>
    <row r="1" spans="2:19" x14ac:dyDescent="0.25">
      <c r="Q1" s="290" t="s">
        <v>356</v>
      </c>
      <c r="R1" s="291"/>
      <c r="S1" s="93"/>
    </row>
    <row r="2" spans="2:19" x14ac:dyDescent="0.25">
      <c r="Q2" s="288" t="s">
        <v>357</v>
      </c>
      <c r="R2" s="289"/>
      <c r="S2" s="93"/>
    </row>
    <row r="3" spans="2:19" ht="31.5" customHeight="1" x14ac:dyDescent="0.25">
      <c r="B3" s="77" t="s">
        <v>101</v>
      </c>
      <c r="C3" s="77" t="s">
        <v>106</v>
      </c>
      <c r="D3" s="77" t="s">
        <v>107</v>
      </c>
      <c r="E3" s="77" t="s">
        <v>108</v>
      </c>
      <c r="F3" s="77" t="s">
        <v>109</v>
      </c>
      <c r="G3" s="77" t="s">
        <v>221</v>
      </c>
      <c r="H3" s="77" t="s">
        <v>58</v>
      </c>
      <c r="I3" s="77" t="s">
        <v>27</v>
      </c>
      <c r="J3" s="77" t="s">
        <v>30</v>
      </c>
      <c r="K3" s="77" t="s">
        <v>28</v>
      </c>
      <c r="L3" s="77" t="s">
        <v>29</v>
      </c>
      <c r="M3" s="77" t="s">
        <v>28</v>
      </c>
      <c r="N3" s="77" t="s">
        <v>20</v>
      </c>
      <c r="O3" s="77" t="s">
        <v>12</v>
      </c>
      <c r="P3" s="77" t="s">
        <v>110</v>
      </c>
      <c r="Q3" s="91" t="s">
        <v>296</v>
      </c>
      <c r="R3" s="91" t="s">
        <v>302</v>
      </c>
      <c r="S3" s="94"/>
    </row>
    <row r="4" spans="2:19" ht="45" customHeight="1" x14ac:dyDescent="0.25">
      <c r="B4" s="13" t="s">
        <v>16</v>
      </c>
      <c r="C4" s="2" t="s">
        <v>26</v>
      </c>
      <c r="D4" s="2" t="s">
        <v>111</v>
      </c>
      <c r="E4" s="2" t="s">
        <v>196</v>
      </c>
      <c r="F4" s="4" t="s">
        <v>21</v>
      </c>
      <c r="G4" s="14" t="s">
        <v>15</v>
      </c>
      <c r="H4" s="2">
        <v>3</v>
      </c>
      <c r="I4" s="4" t="s">
        <v>63</v>
      </c>
      <c r="J4" s="2" t="s">
        <v>128</v>
      </c>
      <c r="K4" s="2" t="s">
        <v>129</v>
      </c>
      <c r="L4" s="3" t="s">
        <v>54</v>
      </c>
      <c r="M4" s="2" t="s">
        <v>34</v>
      </c>
      <c r="N4" s="2" t="s">
        <v>33</v>
      </c>
      <c r="O4" s="1" t="s">
        <v>12</v>
      </c>
      <c r="P4" s="15" t="s">
        <v>222</v>
      </c>
      <c r="Q4" s="85" t="s">
        <v>300</v>
      </c>
      <c r="R4" s="96" t="s">
        <v>21</v>
      </c>
    </row>
    <row r="5" spans="2:19" ht="50.25" customHeight="1" x14ac:dyDescent="0.25">
      <c r="B5" s="13" t="s">
        <v>16</v>
      </c>
      <c r="C5" s="2" t="s">
        <v>26</v>
      </c>
      <c r="D5" s="2" t="s">
        <v>111</v>
      </c>
      <c r="E5" s="2" t="s">
        <v>196</v>
      </c>
      <c r="F5" s="4" t="s">
        <v>21</v>
      </c>
      <c r="G5" s="14" t="s">
        <v>15</v>
      </c>
      <c r="H5" s="2">
        <v>6</v>
      </c>
      <c r="I5" s="10" t="s">
        <v>55</v>
      </c>
      <c r="J5" s="1" t="s">
        <v>132</v>
      </c>
      <c r="K5" s="2" t="s">
        <v>133</v>
      </c>
      <c r="L5" s="1" t="s">
        <v>56</v>
      </c>
      <c r="M5" s="2" t="s">
        <v>34</v>
      </c>
      <c r="N5" s="2" t="s">
        <v>57</v>
      </c>
      <c r="O5" s="1" t="s">
        <v>12</v>
      </c>
      <c r="P5" s="15" t="s">
        <v>223</v>
      </c>
      <c r="Q5" s="85" t="s">
        <v>300</v>
      </c>
      <c r="R5" s="96" t="s">
        <v>21</v>
      </c>
    </row>
    <row r="6" spans="2:19" ht="54" customHeight="1" x14ac:dyDescent="0.25">
      <c r="B6" s="14" t="s">
        <v>16</v>
      </c>
      <c r="C6" s="4" t="s">
        <v>82</v>
      </c>
      <c r="D6" s="2" t="s">
        <v>112</v>
      </c>
      <c r="E6" s="2" t="s">
        <v>196</v>
      </c>
      <c r="F6" s="4" t="s">
        <v>21</v>
      </c>
      <c r="G6" s="4" t="s">
        <v>21</v>
      </c>
      <c r="H6" s="2">
        <v>7</v>
      </c>
      <c r="I6" s="10" t="s">
        <v>170</v>
      </c>
      <c r="J6" s="1" t="s">
        <v>152</v>
      </c>
      <c r="K6" s="2" t="s">
        <v>141</v>
      </c>
      <c r="L6" s="1" t="s">
        <v>158</v>
      </c>
      <c r="M6" s="2" t="s">
        <v>141</v>
      </c>
      <c r="N6" s="4" t="s">
        <v>154</v>
      </c>
      <c r="O6" s="3" t="s">
        <v>12</v>
      </c>
      <c r="P6" s="15" t="s">
        <v>224</v>
      </c>
      <c r="Q6" s="85" t="s">
        <v>300</v>
      </c>
      <c r="R6" s="96" t="s">
        <v>21</v>
      </c>
    </row>
    <row r="7" spans="2:19" ht="76.5" customHeight="1" x14ac:dyDescent="0.25">
      <c r="B7" s="57" t="s">
        <v>17</v>
      </c>
      <c r="C7" s="16" t="s">
        <v>48</v>
      </c>
      <c r="D7" s="16" t="s">
        <v>113</v>
      </c>
      <c r="E7" s="16" t="s">
        <v>196</v>
      </c>
      <c r="F7" s="16" t="s">
        <v>21</v>
      </c>
      <c r="G7" s="57" t="s">
        <v>19</v>
      </c>
      <c r="H7" s="16">
        <v>8</v>
      </c>
      <c r="I7" s="16" t="s">
        <v>184</v>
      </c>
      <c r="J7" s="58" t="s">
        <v>180</v>
      </c>
      <c r="K7" s="16" t="s">
        <v>172</v>
      </c>
      <c r="L7" s="58" t="s">
        <v>181</v>
      </c>
      <c r="M7" s="16" t="s">
        <v>129</v>
      </c>
      <c r="N7" s="16" t="s">
        <v>185</v>
      </c>
      <c r="O7" s="58" t="s">
        <v>12</v>
      </c>
      <c r="P7" s="70" t="s">
        <v>225</v>
      </c>
      <c r="Q7" s="85" t="s">
        <v>300</v>
      </c>
      <c r="R7" s="96" t="s">
        <v>21</v>
      </c>
    </row>
    <row r="8" spans="2:19" ht="48.75" customHeight="1" x14ac:dyDescent="0.25">
      <c r="B8" s="59" t="s">
        <v>18</v>
      </c>
      <c r="C8" s="17" t="s">
        <v>134</v>
      </c>
      <c r="D8" s="17" t="s">
        <v>116</v>
      </c>
      <c r="E8" s="17" t="s">
        <v>196</v>
      </c>
      <c r="F8" s="19" t="s">
        <v>21</v>
      </c>
      <c r="G8" s="19" t="s">
        <v>21</v>
      </c>
      <c r="H8" s="17">
        <v>10</v>
      </c>
      <c r="I8" s="18" t="s">
        <v>135</v>
      </c>
      <c r="J8" s="19" t="s">
        <v>136</v>
      </c>
      <c r="K8" s="17" t="s">
        <v>131</v>
      </c>
      <c r="L8" s="29" t="s">
        <v>137</v>
      </c>
      <c r="M8" s="17" t="s">
        <v>64</v>
      </c>
      <c r="N8" s="17" t="s">
        <v>138</v>
      </c>
      <c r="O8" s="29" t="s">
        <v>12</v>
      </c>
      <c r="P8" s="71" t="s">
        <v>243</v>
      </c>
      <c r="Q8" s="85" t="s">
        <v>300</v>
      </c>
      <c r="R8" s="96" t="s">
        <v>21</v>
      </c>
    </row>
    <row r="9" spans="2:19" ht="54" customHeight="1" x14ac:dyDescent="0.25">
      <c r="B9" s="33" t="s">
        <v>4</v>
      </c>
      <c r="C9" s="30" t="s">
        <v>146</v>
      </c>
      <c r="D9" s="30" t="s">
        <v>114</v>
      </c>
      <c r="E9" s="30" t="s">
        <v>196</v>
      </c>
      <c r="F9" s="32" t="s">
        <v>21</v>
      </c>
      <c r="G9" s="32" t="s">
        <v>21</v>
      </c>
      <c r="H9" s="30">
        <v>14</v>
      </c>
      <c r="I9" s="32" t="s">
        <v>147</v>
      </c>
      <c r="J9" s="31" t="s">
        <v>148</v>
      </c>
      <c r="K9" s="30" t="s">
        <v>141</v>
      </c>
      <c r="L9" s="31" t="s">
        <v>149</v>
      </c>
      <c r="M9" s="30" t="s">
        <v>130</v>
      </c>
      <c r="N9" s="30" t="s">
        <v>150</v>
      </c>
      <c r="O9" s="34" t="s">
        <v>12</v>
      </c>
      <c r="P9" s="36" t="s">
        <v>377</v>
      </c>
      <c r="Q9" s="106" t="s">
        <v>386</v>
      </c>
      <c r="R9" s="107" t="s">
        <v>385</v>
      </c>
    </row>
    <row r="10" spans="2:19" ht="52.5" customHeight="1" x14ac:dyDescent="0.25">
      <c r="B10" s="33" t="s">
        <v>4</v>
      </c>
      <c r="C10" s="30" t="s">
        <v>146</v>
      </c>
      <c r="D10" s="30" t="s">
        <v>114</v>
      </c>
      <c r="E10" s="30" t="s">
        <v>196</v>
      </c>
      <c r="F10" s="32" t="s">
        <v>21</v>
      </c>
      <c r="G10" s="32" t="s">
        <v>21</v>
      </c>
      <c r="H10" s="30">
        <v>15</v>
      </c>
      <c r="I10" s="32" t="s">
        <v>151</v>
      </c>
      <c r="J10" s="31" t="s">
        <v>152</v>
      </c>
      <c r="K10" s="30" t="s">
        <v>141</v>
      </c>
      <c r="L10" s="31" t="s">
        <v>153</v>
      </c>
      <c r="M10" s="30" t="s">
        <v>130</v>
      </c>
      <c r="N10" s="30" t="s">
        <v>154</v>
      </c>
      <c r="O10" s="34" t="s">
        <v>12</v>
      </c>
      <c r="P10" s="36" t="s">
        <v>226</v>
      </c>
      <c r="Q10" s="85" t="s">
        <v>300</v>
      </c>
      <c r="R10" s="96" t="s">
        <v>21</v>
      </c>
    </row>
    <row r="11" spans="2:19" ht="97.5" customHeight="1" x14ac:dyDescent="0.25">
      <c r="B11" s="33" t="s">
        <v>4</v>
      </c>
      <c r="C11" s="30" t="s">
        <v>10</v>
      </c>
      <c r="D11" s="30" t="s">
        <v>115</v>
      </c>
      <c r="E11" s="30" t="s">
        <v>196</v>
      </c>
      <c r="F11" s="32" t="s">
        <v>21</v>
      </c>
      <c r="G11" s="32" t="s">
        <v>21</v>
      </c>
      <c r="H11" s="30">
        <v>18</v>
      </c>
      <c r="I11" s="32" t="s">
        <v>155</v>
      </c>
      <c r="J11" s="31" t="s">
        <v>189</v>
      </c>
      <c r="K11" s="30" t="s">
        <v>172</v>
      </c>
      <c r="L11" s="31" t="s">
        <v>190</v>
      </c>
      <c r="M11" s="30" t="s">
        <v>130</v>
      </c>
      <c r="N11" s="30" t="s">
        <v>156</v>
      </c>
      <c r="O11" s="34" t="s">
        <v>12</v>
      </c>
      <c r="P11" s="36" t="s">
        <v>227</v>
      </c>
      <c r="Q11" s="85" t="s">
        <v>300</v>
      </c>
      <c r="R11" s="96">
        <v>527</v>
      </c>
    </row>
    <row r="12" spans="2:19" ht="51" customHeight="1" x14ac:dyDescent="0.25">
      <c r="B12" s="33" t="s">
        <v>4</v>
      </c>
      <c r="C12" s="30" t="s">
        <v>10</v>
      </c>
      <c r="D12" s="30" t="s">
        <v>115</v>
      </c>
      <c r="E12" s="30" t="s">
        <v>196</v>
      </c>
      <c r="F12" s="32" t="s">
        <v>21</v>
      </c>
      <c r="G12" s="32" t="s">
        <v>21</v>
      </c>
      <c r="H12" s="30">
        <v>19</v>
      </c>
      <c r="I12" s="32" t="s">
        <v>139</v>
      </c>
      <c r="J12" s="31" t="s">
        <v>140</v>
      </c>
      <c r="K12" s="30" t="s">
        <v>141</v>
      </c>
      <c r="L12" s="31" t="s">
        <v>191</v>
      </c>
      <c r="M12" s="30" t="s">
        <v>130</v>
      </c>
      <c r="N12" s="30" t="s">
        <v>142</v>
      </c>
      <c r="O12" s="34" t="s">
        <v>12</v>
      </c>
      <c r="P12" s="36" t="s">
        <v>228</v>
      </c>
      <c r="Q12" s="85" t="s">
        <v>300</v>
      </c>
      <c r="R12" s="96" t="s">
        <v>21</v>
      </c>
    </row>
    <row r="13" spans="2:19" ht="58.5" customHeight="1" thickBot="1" x14ac:dyDescent="0.3">
      <c r="B13" s="37" t="s">
        <v>4</v>
      </c>
      <c r="C13" s="30" t="s">
        <v>10</v>
      </c>
      <c r="D13" s="30" t="s">
        <v>115</v>
      </c>
      <c r="E13" s="30" t="s">
        <v>196</v>
      </c>
      <c r="F13" s="32" t="s">
        <v>21</v>
      </c>
      <c r="G13" s="32" t="s">
        <v>21</v>
      </c>
      <c r="H13" s="30">
        <v>19</v>
      </c>
      <c r="I13" s="32" t="s">
        <v>61</v>
      </c>
      <c r="J13" s="31" t="s">
        <v>140</v>
      </c>
      <c r="K13" s="30" t="s">
        <v>143</v>
      </c>
      <c r="L13" s="31" t="s">
        <v>144</v>
      </c>
      <c r="M13" s="30" t="s">
        <v>130</v>
      </c>
      <c r="N13" s="30" t="s">
        <v>142</v>
      </c>
      <c r="O13" s="34" t="s">
        <v>12</v>
      </c>
      <c r="P13" s="36" t="s">
        <v>229</v>
      </c>
      <c r="Q13" s="85" t="s">
        <v>300</v>
      </c>
      <c r="R13" s="96" t="s">
        <v>21</v>
      </c>
    </row>
    <row r="14" spans="2:19" ht="51" customHeight="1" x14ac:dyDescent="0.25">
      <c r="B14" s="104" t="s">
        <v>4</v>
      </c>
      <c r="C14" s="67" t="s">
        <v>10</v>
      </c>
      <c r="D14" s="67" t="s">
        <v>115</v>
      </c>
      <c r="E14" s="67" t="s">
        <v>196</v>
      </c>
      <c r="F14" s="67" t="s">
        <v>21</v>
      </c>
      <c r="G14" s="67" t="s">
        <v>21</v>
      </c>
      <c r="H14" s="32">
        <v>27</v>
      </c>
      <c r="I14" s="100" t="s">
        <v>366</v>
      </c>
      <c r="J14" s="34" t="s">
        <v>367</v>
      </c>
      <c r="K14" s="32" t="s">
        <v>32</v>
      </c>
      <c r="L14" s="34" t="s">
        <v>368</v>
      </c>
      <c r="M14" s="32" t="s">
        <v>172</v>
      </c>
      <c r="N14" s="32" t="s">
        <v>369</v>
      </c>
      <c r="O14" s="34" t="s">
        <v>12</v>
      </c>
      <c r="P14" s="105" t="s">
        <v>376</v>
      </c>
      <c r="Q14" s="98" t="s">
        <v>381</v>
      </c>
      <c r="R14" s="97">
        <v>1111517</v>
      </c>
    </row>
    <row r="15" spans="2:19" ht="48.75" customHeight="1" x14ac:dyDescent="0.25">
      <c r="B15" s="33" t="s">
        <v>4</v>
      </c>
      <c r="C15" s="32" t="s">
        <v>10</v>
      </c>
      <c r="D15" s="32" t="s">
        <v>115</v>
      </c>
      <c r="E15" s="30" t="s">
        <v>196</v>
      </c>
      <c r="F15" s="32" t="s">
        <v>21</v>
      </c>
      <c r="G15" s="32" t="s">
        <v>21</v>
      </c>
      <c r="H15" s="32">
        <v>17</v>
      </c>
      <c r="I15" s="32" t="s">
        <v>187</v>
      </c>
      <c r="J15" s="34" t="s">
        <v>180</v>
      </c>
      <c r="K15" s="32" t="s">
        <v>143</v>
      </c>
      <c r="L15" s="34" t="s">
        <v>188</v>
      </c>
      <c r="M15" s="32" t="s">
        <v>130</v>
      </c>
      <c r="N15" s="32" t="s">
        <v>199</v>
      </c>
      <c r="O15" s="34" t="s">
        <v>12</v>
      </c>
      <c r="P15" s="36" t="s">
        <v>230</v>
      </c>
      <c r="Q15" s="98" t="s">
        <v>301</v>
      </c>
      <c r="R15" s="97" t="s">
        <v>358</v>
      </c>
    </row>
    <row r="16" spans="2:19" ht="71.25" customHeight="1" x14ac:dyDescent="0.25">
      <c r="B16" s="48" t="s">
        <v>15</v>
      </c>
      <c r="C16" s="45" t="s">
        <v>39</v>
      </c>
      <c r="D16" s="45" t="s">
        <v>117</v>
      </c>
      <c r="E16" s="45" t="s">
        <v>196</v>
      </c>
      <c r="F16" s="65" t="s">
        <v>21</v>
      </c>
      <c r="G16" s="65" t="s">
        <v>21</v>
      </c>
      <c r="H16" s="45">
        <v>31</v>
      </c>
      <c r="I16" s="49" t="s">
        <v>157</v>
      </c>
      <c r="J16" s="47" t="s">
        <v>152</v>
      </c>
      <c r="K16" s="45" t="s">
        <v>141</v>
      </c>
      <c r="L16" s="47" t="s">
        <v>193</v>
      </c>
      <c r="M16" s="45" t="s">
        <v>141</v>
      </c>
      <c r="N16" s="45" t="s">
        <v>154</v>
      </c>
      <c r="O16" s="47" t="s">
        <v>12</v>
      </c>
      <c r="P16" s="65" t="s">
        <v>231</v>
      </c>
      <c r="Q16" s="85" t="s">
        <v>300</v>
      </c>
      <c r="R16" s="96" t="s">
        <v>21</v>
      </c>
    </row>
    <row r="17" spans="2:18" ht="69" customHeight="1" x14ac:dyDescent="0.25">
      <c r="B17" s="50" t="s">
        <v>15</v>
      </c>
      <c r="C17" s="45" t="s">
        <v>24</v>
      </c>
      <c r="D17" s="45" t="s">
        <v>118</v>
      </c>
      <c r="E17" s="45" t="s">
        <v>196</v>
      </c>
      <c r="F17" s="46" t="s">
        <v>21</v>
      </c>
      <c r="G17" s="50" t="s">
        <v>16</v>
      </c>
      <c r="H17" s="45">
        <v>32</v>
      </c>
      <c r="I17" s="46" t="s">
        <v>159</v>
      </c>
      <c r="J17" s="47" t="s">
        <v>189</v>
      </c>
      <c r="K17" s="45" t="s">
        <v>172</v>
      </c>
      <c r="L17" s="47" t="s">
        <v>192</v>
      </c>
      <c r="M17" s="45" t="s">
        <v>64</v>
      </c>
      <c r="N17" s="45" t="s">
        <v>156</v>
      </c>
      <c r="O17" s="51" t="s">
        <v>12</v>
      </c>
      <c r="P17" s="65" t="s">
        <v>232</v>
      </c>
      <c r="Q17" s="85" t="s">
        <v>300</v>
      </c>
      <c r="R17" s="96" t="s">
        <v>21</v>
      </c>
    </row>
    <row r="18" spans="2:18" ht="50.25" customHeight="1" x14ac:dyDescent="0.25">
      <c r="B18" s="20" t="s">
        <v>6</v>
      </c>
      <c r="C18" s="5" t="s">
        <v>40</v>
      </c>
      <c r="D18" s="5" t="s">
        <v>121</v>
      </c>
      <c r="E18" s="5" t="s">
        <v>196</v>
      </c>
      <c r="F18" s="7" t="s">
        <v>21</v>
      </c>
      <c r="G18" s="7" t="s">
        <v>21</v>
      </c>
      <c r="H18" s="5">
        <v>40</v>
      </c>
      <c r="I18" s="11" t="s">
        <v>163</v>
      </c>
      <c r="J18" s="6" t="s">
        <v>145</v>
      </c>
      <c r="K18" s="5" t="s">
        <v>194</v>
      </c>
      <c r="L18" s="6" t="s">
        <v>164</v>
      </c>
      <c r="M18" s="5" t="s">
        <v>131</v>
      </c>
      <c r="N18" s="5" t="s">
        <v>165</v>
      </c>
      <c r="O18" s="6" t="s">
        <v>12</v>
      </c>
      <c r="P18" s="73" t="s">
        <v>233</v>
      </c>
      <c r="Q18" s="85" t="s">
        <v>300</v>
      </c>
      <c r="R18" s="96" t="s">
        <v>21</v>
      </c>
    </row>
    <row r="19" spans="2:18" ht="48.75" customHeight="1" x14ac:dyDescent="0.25">
      <c r="B19" s="20" t="s">
        <v>6</v>
      </c>
      <c r="C19" s="5" t="s">
        <v>166</v>
      </c>
      <c r="D19" s="5" t="s">
        <v>119</v>
      </c>
      <c r="E19" s="5" t="s">
        <v>196</v>
      </c>
      <c r="F19" s="7" t="s">
        <v>21</v>
      </c>
      <c r="G19" s="7" t="s">
        <v>21</v>
      </c>
      <c r="H19" s="5">
        <v>42</v>
      </c>
      <c r="I19" s="11" t="s">
        <v>167</v>
      </c>
      <c r="J19" s="6" t="s">
        <v>148</v>
      </c>
      <c r="K19" s="5" t="s">
        <v>143</v>
      </c>
      <c r="L19" s="6" t="s">
        <v>168</v>
      </c>
      <c r="M19" s="5" t="s">
        <v>64</v>
      </c>
      <c r="N19" s="5" t="s">
        <v>169</v>
      </c>
      <c r="O19" s="6" t="s">
        <v>12</v>
      </c>
      <c r="P19" s="73" t="s">
        <v>244</v>
      </c>
      <c r="Q19" s="85" t="s">
        <v>300</v>
      </c>
      <c r="R19" s="96" t="s">
        <v>21</v>
      </c>
    </row>
    <row r="20" spans="2:18" ht="47.25" customHeight="1" x14ac:dyDescent="0.25">
      <c r="B20" s="20" t="s">
        <v>6</v>
      </c>
      <c r="C20" s="5" t="s">
        <v>43</v>
      </c>
      <c r="D20" s="5" t="s">
        <v>122</v>
      </c>
      <c r="E20" s="5" t="s">
        <v>196</v>
      </c>
      <c r="F20" s="7" t="s">
        <v>21</v>
      </c>
      <c r="G20" s="7" t="s">
        <v>21</v>
      </c>
      <c r="H20" s="5">
        <v>46</v>
      </c>
      <c r="I20" s="11" t="s">
        <v>160</v>
      </c>
      <c r="J20" s="6" t="s">
        <v>161</v>
      </c>
      <c r="K20" s="5" t="s">
        <v>130</v>
      </c>
      <c r="L20" s="6" t="s">
        <v>162</v>
      </c>
      <c r="M20" s="5" t="s">
        <v>36</v>
      </c>
      <c r="N20" s="5" t="s">
        <v>142</v>
      </c>
      <c r="O20" s="6" t="s">
        <v>12</v>
      </c>
      <c r="P20" s="73" t="s">
        <v>234</v>
      </c>
      <c r="Q20" s="85" t="s">
        <v>300</v>
      </c>
      <c r="R20" s="96" t="s">
        <v>21</v>
      </c>
    </row>
    <row r="21" spans="2:18" ht="81" customHeight="1" x14ac:dyDescent="0.25">
      <c r="B21" s="22" t="s">
        <v>7</v>
      </c>
      <c r="C21" s="23" t="s">
        <v>186</v>
      </c>
      <c r="D21" s="23" t="s">
        <v>198</v>
      </c>
      <c r="E21" s="23" t="s">
        <v>196</v>
      </c>
      <c r="F21" s="26" t="s">
        <v>21</v>
      </c>
      <c r="G21" s="26" t="s">
        <v>21</v>
      </c>
      <c r="H21" s="23">
        <v>54</v>
      </c>
      <c r="I21" s="26" t="s">
        <v>370</v>
      </c>
      <c r="J21" s="101" t="s">
        <v>371</v>
      </c>
      <c r="K21" s="23" t="s">
        <v>373</v>
      </c>
      <c r="L21" s="25" t="s">
        <v>372</v>
      </c>
      <c r="M21" s="23" t="s">
        <v>130</v>
      </c>
      <c r="N21" s="23" t="s">
        <v>195</v>
      </c>
      <c r="O21" s="25" t="s">
        <v>12</v>
      </c>
      <c r="P21" s="102" t="s">
        <v>375</v>
      </c>
      <c r="Q21" s="85" t="s">
        <v>300</v>
      </c>
      <c r="R21" s="96" t="s">
        <v>382</v>
      </c>
    </row>
    <row r="22" spans="2:18" ht="48.75" customHeight="1" x14ac:dyDescent="0.25">
      <c r="B22" s="22" t="s">
        <v>7</v>
      </c>
      <c r="C22" s="27" t="s">
        <v>8</v>
      </c>
      <c r="D22" s="27" t="s">
        <v>124</v>
      </c>
      <c r="E22" s="27" t="s">
        <v>196</v>
      </c>
      <c r="F22" s="26" t="s">
        <v>21</v>
      </c>
      <c r="G22" s="26" t="s">
        <v>21</v>
      </c>
      <c r="H22" s="27">
        <v>57</v>
      </c>
      <c r="I22" s="26" t="s">
        <v>171</v>
      </c>
      <c r="J22" s="28" t="s">
        <v>161</v>
      </c>
      <c r="K22" s="27" t="s">
        <v>172</v>
      </c>
      <c r="L22" s="25" t="s">
        <v>173</v>
      </c>
      <c r="M22" s="23" t="s">
        <v>172</v>
      </c>
      <c r="N22" s="23" t="s">
        <v>142</v>
      </c>
      <c r="O22" s="25" t="s">
        <v>12</v>
      </c>
      <c r="P22" s="26" t="s">
        <v>235</v>
      </c>
      <c r="Q22" s="85" t="s">
        <v>300</v>
      </c>
      <c r="R22" s="96" t="s">
        <v>21</v>
      </c>
    </row>
    <row r="23" spans="2:18" ht="51" customHeight="1" x14ac:dyDescent="0.25">
      <c r="B23" s="22" t="s">
        <v>7</v>
      </c>
      <c r="C23" s="23" t="s">
        <v>11</v>
      </c>
      <c r="D23" s="23" t="s">
        <v>125</v>
      </c>
      <c r="E23" s="27" t="s">
        <v>196</v>
      </c>
      <c r="F23" s="26" t="s">
        <v>21</v>
      </c>
      <c r="G23" s="26" t="s">
        <v>21</v>
      </c>
      <c r="H23" s="23">
        <v>63</v>
      </c>
      <c r="I23" s="26" t="s">
        <v>174</v>
      </c>
      <c r="J23" s="25" t="s">
        <v>175</v>
      </c>
      <c r="K23" s="23" t="s">
        <v>176</v>
      </c>
      <c r="L23" s="25" t="s">
        <v>177</v>
      </c>
      <c r="M23" s="23" t="s">
        <v>130</v>
      </c>
      <c r="N23" s="23" t="s">
        <v>76</v>
      </c>
      <c r="O23" s="25" t="s">
        <v>12</v>
      </c>
      <c r="P23" s="26" t="s">
        <v>236</v>
      </c>
      <c r="Q23" s="99" t="s">
        <v>301</v>
      </c>
      <c r="R23" s="97" t="s">
        <v>361</v>
      </c>
    </row>
    <row r="24" spans="2:18" ht="41.25" customHeight="1" x14ac:dyDescent="0.25">
      <c r="B24" s="60" t="s">
        <v>7</v>
      </c>
      <c r="C24" s="27" t="s">
        <v>11</v>
      </c>
      <c r="D24" s="23" t="s">
        <v>125</v>
      </c>
      <c r="E24" s="27" t="s">
        <v>196</v>
      </c>
      <c r="F24" s="23" t="s">
        <v>21</v>
      </c>
      <c r="G24" s="23" t="s">
        <v>21</v>
      </c>
      <c r="H24" s="27">
        <v>64</v>
      </c>
      <c r="I24" s="24" t="s">
        <v>60</v>
      </c>
      <c r="J24" s="28" t="s">
        <v>52</v>
      </c>
      <c r="K24" s="27" t="s">
        <v>31</v>
      </c>
      <c r="L24" s="28" t="s">
        <v>178</v>
      </c>
      <c r="M24" s="27" t="s">
        <v>47</v>
      </c>
      <c r="N24" s="27" t="s">
        <v>5</v>
      </c>
      <c r="O24" s="28" t="s">
        <v>12</v>
      </c>
      <c r="P24" s="26" t="s">
        <v>237</v>
      </c>
      <c r="Q24" s="85" t="s">
        <v>300</v>
      </c>
      <c r="R24" s="96">
        <v>473</v>
      </c>
    </row>
    <row r="25" spans="2:18" ht="61.5" customHeight="1" x14ac:dyDescent="0.25">
      <c r="B25" s="54" t="s">
        <v>22</v>
      </c>
      <c r="C25" s="61" t="s">
        <v>23</v>
      </c>
      <c r="D25" s="61" t="s">
        <v>126</v>
      </c>
      <c r="E25" s="63" t="s">
        <v>196</v>
      </c>
      <c r="F25" s="64" t="s">
        <v>21</v>
      </c>
      <c r="G25" s="64" t="s">
        <v>21</v>
      </c>
      <c r="H25" s="61">
        <v>70</v>
      </c>
      <c r="I25" s="62" t="s">
        <v>179</v>
      </c>
      <c r="J25" s="74" t="s">
        <v>180</v>
      </c>
      <c r="K25" s="61" t="s">
        <v>37</v>
      </c>
      <c r="L25" s="74" t="s">
        <v>181</v>
      </c>
      <c r="M25" s="61" t="s">
        <v>45</v>
      </c>
      <c r="N25" s="61" t="s">
        <v>195</v>
      </c>
      <c r="O25" s="53" t="s">
        <v>12</v>
      </c>
      <c r="P25" s="75" t="s">
        <v>238</v>
      </c>
      <c r="Q25" s="85" t="s">
        <v>300</v>
      </c>
      <c r="R25" s="96" t="s">
        <v>21</v>
      </c>
    </row>
    <row r="26" spans="2:18" ht="52.5" customHeight="1" x14ac:dyDescent="0.25">
      <c r="B26" s="41" t="s">
        <v>51</v>
      </c>
      <c r="C26" s="38" t="s">
        <v>53</v>
      </c>
      <c r="D26" s="38" t="s">
        <v>120</v>
      </c>
      <c r="E26" s="38" t="s">
        <v>196</v>
      </c>
      <c r="F26" s="66" t="s">
        <v>21</v>
      </c>
      <c r="G26" s="66" t="s">
        <v>21</v>
      </c>
      <c r="H26" s="38">
        <v>77</v>
      </c>
      <c r="I26" s="42" t="s">
        <v>182</v>
      </c>
      <c r="J26" s="40" t="s">
        <v>152</v>
      </c>
      <c r="K26" s="38" t="s">
        <v>141</v>
      </c>
      <c r="L26" s="40" t="s">
        <v>158</v>
      </c>
      <c r="M26" s="38" t="s">
        <v>141</v>
      </c>
      <c r="N26" s="38" t="s">
        <v>154</v>
      </c>
      <c r="O26" s="40" t="s">
        <v>12</v>
      </c>
      <c r="P26" s="76" t="s">
        <v>239</v>
      </c>
      <c r="Q26" s="85" t="s">
        <v>300</v>
      </c>
      <c r="R26" s="96" t="s">
        <v>21</v>
      </c>
    </row>
    <row r="27" spans="2:18" ht="54.75" customHeight="1" x14ac:dyDescent="0.25">
      <c r="B27" s="43" t="s">
        <v>51</v>
      </c>
      <c r="C27" s="38" t="s">
        <v>97</v>
      </c>
      <c r="D27" s="38" t="s">
        <v>127</v>
      </c>
      <c r="E27" s="38" t="s">
        <v>196</v>
      </c>
      <c r="F27" s="66" t="s">
        <v>21</v>
      </c>
      <c r="G27" s="66" t="s">
        <v>21</v>
      </c>
      <c r="H27" s="38">
        <v>83</v>
      </c>
      <c r="I27" s="42" t="s">
        <v>183</v>
      </c>
      <c r="J27" s="40" t="s">
        <v>152</v>
      </c>
      <c r="K27" s="38" t="s">
        <v>141</v>
      </c>
      <c r="L27" s="40" t="s">
        <v>158</v>
      </c>
      <c r="M27" s="38" t="s">
        <v>141</v>
      </c>
      <c r="N27" s="38" t="s">
        <v>154</v>
      </c>
      <c r="O27" s="40" t="s">
        <v>12</v>
      </c>
      <c r="P27" s="68" t="s">
        <v>240</v>
      </c>
      <c r="Q27" s="85" t="s">
        <v>300</v>
      </c>
      <c r="R27" s="96" t="s">
        <v>21</v>
      </c>
    </row>
    <row r="28" spans="2:18" ht="63.75" customHeight="1" x14ac:dyDescent="0.25">
      <c r="B28" s="14" t="s">
        <v>16</v>
      </c>
      <c r="C28" s="4" t="s">
        <v>82</v>
      </c>
      <c r="D28" s="4" t="s">
        <v>112</v>
      </c>
      <c r="E28" s="4" t="s">
        <v>196</v>
      </c>
      <c r="F28" s="4" t="s">
        <v>21</v>
      </c>
      <c r="G28" s="2" t="s">
        <v>21</v>
      </c>
      <c r="H28" s="2">
        <v>7</v>
      </c>
      <c r="I28" s="10" t="s">
        <v>87</v>
      </c>
      <c r="J28" s="1" t="s">
        <v>85</v>
      </c>
      <c r="K28" s="2" t="s">
        <v>37</v>
      </c>
      <c r="L28" s="1" t="s">
        <v>84</v>
      </c>
      <c r="M28" s="2" t="s">
        <v>37</v>
      </c>
      <c r="N28" s="4" t="s">
        <v>81</v>
      </c>
      <c r="O28" s="3" t="s">
        <v>12</v>
      </c>
      <c r="P28" s="4" t="s">
        <v>245</v>
      </c>
      <c r="Q28" s="98" t="s">
        <v>301</v>
      </c>
      <c r="R28" s="97" t="s">
        <v>359</v>
      </c>
    </row>
    <row r="29" spans="2:18" ht="52.5" customHeight="1" x14ac:dyDescent="0.25">
      <c r="B29" s="33" t="s">
        <v>4</v>
      </c>
      <c r="C29" s="32" t="s">
        <v>3</v>
      </c>
      <c r="D29" s="32" t="s">
        <v>114</v>
      </c>
      <c r="E29" s="32" t="s">
        <v>196</v>
      </c>
      <c r="F29" s="30" t="s">
        <v>21</v>
      </c>
      <c r="G29" s="30" t="s">
        <v>21</v>
      </c>
      <c r="H29" s="30">
        <v>11</v>
      </c>
      <c r="I29" s="32" t="s">
        <v>78</v>
      </c>
      <c r="J29" s="34" t="s">
        <v>65</v>
      </c>
      <c r="K29" s="32" t="s">
        <v>37</v>
      </c>
      <c r="L29" s="34" t="s">
        <v>49</v>
      </c>
      <c r="M29" s="32" t="s">
        <v>34</v>
      </c>
      <c r="N29" s="32" t="s">
        <v>5</v>
      </c>
      <c r="O29" s="34" t="s">
        <v>13</v>
      </c>
      <c r="P29" s="32" t="s">
        <v>246</v>
      </c>
      <c r="Q29" s="85" t="s">
        <v>300</v>
      </c>
      <c r="R29" s="96" t="s">
        <v>21</v>
      </c>
    </row>
    <row r="30" spans="2:18" ht="58.5" customHeight="1" x14ac:dyDescent="0.25">
      <c r="B30" s="33" t="s">
        <v>4</v>
      </c>
      <c r="C30" s="32" t="s">
        <v>3</v>
      </c>
      <c r="D30" s="32" t="s">
        <v>114</v>
      </c>
      <c r="E30" s="32" t="s">
        <v>196</v>
      </c>
      <c r="F30" s="30" t="s">
        <v>21</v>
      </c>
      <c r="G30" s="30" t="s">
        <v>21</v>
      </c>
      <c r="H30" s="30">
        <v>11</v>
      </c>
      <c r="I30" s="32" t="s">
        <v>79</v>
      </c>
      <c r="J30" s="34" t="s">
        <v>9</v>
      </c>
      <c r="K30" s="32" t="s">
        <v>34</v>
      </c>
      <c r="L30" s="34" t="s">
        <v>50</v>
      </c>
      <c r="M30" s="32" t="s">
        <v>34</v>
      </c>
      <c r="N30" s="32" t="s">
        <v>2</v>
      </c>
      <c r="O30" s="34" t="s">
        <v>13</v>
      </c>
      <c r="P30" s="32" t="s">
        <v>247</v>
      </c>
      <c r="Q30" s="98" t="s">
        <v>301</v>
      </c>
      <c r="R30" s="97" t="s">
        <v>360</v>
      </c>
    </row>
    <row r="31" spans="2:18" ht="45" customHeight="1" x14ac:dyDescent="0.25">
      <c r="B31" s="33" t="s">
        <v>4</v>
      </c>
      <c r="C31" s="32" t="s">
        <v>3</v>
      </c>
      <c r="D31" s="32" t="s">
        <v>114</v>
      </c>
      <c r="E31" s="32" t="s">
        <v>196</v>
      </c>
      <c r="F31" s="30" t="s">
        <v>21</v>
      </c>
      <c r="G31" s="30" t="s">
        <v>21</v>
      </c>
      <c r="H31" s="30">
        <v>11</v>
      </c>
      <c r="I31" s="32" t="s">
        <v>80</v>
      </c>
      <c r="J31" s="34" t="s">
        <v>9</v>
      </c>
      <c r="K31" s="32" t="s">
        <v>34</v>
      </c>
      <c r="L31" s="34" t="s">
        <v>98</v>
      </c>
      <c r="M31" s="32" t="s">
        <v>34</v>
      </c>
      <c r="N31" s="32" t="s">
        <v>2</v>
      </c>
      <c r="O31" s="34" t="s">
        <v>14</v>
      </c>
      <c r="P31" s="32" t="s">
        <v>248</v>
      </c>
      <c r="Q31" s="98" t="s">
        <v>301</v>
      </c>
      <c r="R31" s="95">
        <v>1111006</v>
      </c>
    </row>
    <row r="32" spans="2:18" ht="119.25" customHeight="1" x14ac:dyDescent="0.25">
      <c r="B32" s="37" t="s">
        <v>4</v>
      </c>
      <c r="C32" s="30" t="s">
        <v>10</v>
      </c>
      <c r="D32" s="30" t="s">
        <v>115</v>
      </c>
      <c r="E32" s="32" t="s">
        <v>196</v>
      </c>
      <c r="F32" s="30" t="s">
        <v>21</v>
      </c>
      <c r="G32" s="30" t="s">
        <v>21</v>
      </c>
      <c r="H32" s="30">
        <v>21</v>
      </c>
      <c r="I32" s="32" t="s">
        <v>62</v>
      </c>
      <c r="J32" s="34" t="s">
        <v>9</v>
      </c>
      <c r="K32" s="32" t="s">
        <v>34</v>
      </c>
      <c r="L32" s="34" t="s">
        <v>35</v>
      </c>
      <c r="M32" s="32" t="s">
        <v>34</v>
      </c>
      <c r="N32" s="32" t="s">
        <v>2</v>
      </c>
      <c r="O32" s="34" t="s">
        <v>12</v>
      </c>
      <c r="P32" s="32" t="s">
        <v>250</v>
      </c>
      <c r="Q32" s="98" t="s">
        <v>301</v>
      </c>
      <c r="R32" s="95">
        <v>1111006</v>
      </c>
    </row>
    <row r="33" spans="2:18" ht="73.5" customHeight="1" x14ac:dyDescent="0.25">
      <c r="B33" s="37" t="s">
        <v>4</v>
      </c>
      <c r="C33" s="30" t="s">
        <v>10</v>
      </c>
      <c r="D33" s="30" t="s">
        <v>115</v>
      </c>
      <c r="E33" s="32" t="s">
        <v>196</v>
      </c>
      <c r="F33" s="30" t="s">
        <v>21</v>
      </c>
      <c r="G33" s="30" t="s">
        <v>21</v>
      </c>
      <c r="H33" s="30">
        <v>27</v>
      </c>
      <c r="I33" s="32" t="s">
        <v>96</v>
      </c>
      <c r="J33" s="31" t="s">
        <v>85</v>
      </c>
      <c r="K33" s="30" t="s">
        <v>37</v>
      </c>
      <c r="L33" s="31" t="s">
        <v>84</v>
      </c>
      <c r="M33" s="30" t="s">
        <v>37</v>
      </c>
      <c r="N33" s="30" t="s">
        <v>83</v>
      </c>
      <c r="O33" s="34" t="s">
        <v>12</v>
      </c>
      <c r="P33" s="32" t="s">
        <v>249</v>
      </c>
      <c r="Q33" s="98" t="s">
        <v>301</v>
      </c>
      <c r="R33" s="97" t="s">
        <v>364</v>
      </c>
    </row>
    <row r="34" spans="2:18" ht="65.25" customHeight="1" x14ac:dyDescent="0.25">
      <c r="B34" s="48" t="s">
        <v>15</v>
      </c>
      <c r="C34" s="45" t="s">
        <v>39</v>
      </c>
      <c r="D34" s="45" t="s">
        <v>117</v>
      </c>
      <c r="E34" s="45" t="s">
        <v>196</v>
      </c>
      <c r="F34" s="65" t="s">
        <v>21</v>
      </c>
      <c r="G34" s="65" t="s">
        <v>21</v>
      </c>
      <c r="H34" s="45">
        <v>39</v>
      </c>
      <c r="I34" s="46" t="s">
        <v>69</v>
      </c>
      <c r="J34" s="47" t="s">
        <v>85</v>
      </c>
      <c r="K34" s="45" t="s">
        <v>37</v>
      </c>
      <c r="L34" s="47" t="s">
        <v>84</v>
      </c>
      <c r="M34" s="45" t="s">
        <v>37</v>
      </c>
      <c r="N34" s="45" t="s">
        <v>83</v>
      </c>
      <c r="O34" s="51" t="s">
        <v>12</v>
      </c>
      <c r="P34" s="46" t="s">
        <v>252</v>
      </c>
      <c r="Q34" s="98" t="s">
        <v>301</v>
      </c>
      <c r="R34" s="97" t="s">
        <v>362</v>
      </c>
    </row>
    <row r="35" spans="2:18" ht="93.75" customHeight="1" x14ac:dyDescent="0.25">
      <c r="B35" s="50" t="s">
        <v>15</v>
      </c>
      <c r="C35" s="46" t="s">
        <v>39</v>
      </c>
      <c r="D35" s="46" t="s">
        <v>117</v>
      </c>
      <c r="E35" s="46" t="s">
        <v>196</v>
      </c>
      <c r="F35" s="45" t="s">
        <v>21</v>
      </c>
      <c r="G35" s="45" t="s">
        <v>21</v>
      </c>
      <c r="H35" s="45">
        <v>39</v>
      </c>
      <c r="I35" s="46" t="s">
        <v>69</v>
      </c>
      <c r="J35" s="51" t="s">
        <v>9</v>
      </c>
      <c r="K35" s="46" t="s">
        <v>34</v>
      </c>
      <c r="L35" s="51" t="s">
        <v>70</v>
      </c>
      <c r="M35" s="46" t="s">
        <v>47</v>
      </c>
      <c r="N35" s="46" t="s">
        <v>2</v>
      </c>
      <c r="O35" s="51" t="s">
        <v>12</v>
      </c>
      <c r="P35" s="46" t="s">
        <v>253</v>
      </c>
      <c r="Q35" s="98" t="s">
        <v>301</v>
      </c>
      <c r="R35" s="95" t="s">
        <v>365</v>
      </c>
    </row>
    <row r="36" spans="2:18" ht="48.75" customHeight="1" x14ac:dyDescent="0.25">
      <c r="B36" s="20" t="s">
        <v>6</v>
      </c>
      <c r="C36" s="5" t="s">
        <v>40</v>
      </c>
      <c r="D36" s="5" t="s">
        <v>121</v>
      </c>
      <c r="E36" s="7" t="s">
        <v>196</v>
      </c>
      <c r="F36" s="5" t="s">
        <v>21</v>
      </c>
      <c r="G36" s="5" t="s">
        <v>21</v>
      </c>
      <c r="H36" s="5">
        <v>47</v>
      </c>
      <c r="I36" s="7" t="s">
        <v>77</v>
      </c>
      <c r="J36" s="6" t="s">
        <v>52</v>
      </c>
      <c r="K36" s="5" t="s">
        <v>31</v>
      </c>
      <c r="L36" s="6" t="s">
        <v>73</v>
      </c>
      <c r="M36" s="5" t="s">
        <v>34</v>
      </c>
      <c r="N36" s="5" t="s">
        <v>76</v>
      </c>
      <c r="O36" s="6" t="s">
        <v>12</v>
      </c>
      <c r="P36" s="7" t="s">
        <v>254</v>
      </c>
      <c r="Q36" s="99" t="s">
        <v>301</v>
      </c>
      <c r="R36" s="97">
        <v>1417.1411000000001</v>
      </c>
    </row>
    <row r="37" spans="2:18" ht="56.25" customHeight="1" x14ac:dyDescent="0.25">
      <c r="B37" s="82" t="s">
        <v>1</v>
      </c>
      <c r="C37" s="80" t="s">
        <v>0</v>
      </c>
      <c r="D37" s="80" t="s">
        <v>123</v>
      </c>
      <c r="E37" s="80" t="s">
        <v>196</v>
      </c>
      <c r="F37" s="84" t="s">
        <v>21</v>
      </c>
      <c r="G37" s="84" t="s">
        <v>21</v>
      </c>
      <c r="H37" s="84">
        <v>48</v>
      </c>
      <c r="I37" s="80" t="s">
        <v>99</v>
      </c>
      <c r="J37" s="81" t="s">
        <v>71</v>
      </c>
      <c r="K37" s="80" t="s">
        <v>42</v>
      </c>
      <c r="L37" s="81" t="s">
        <v>72</v>
      </c>
      <c r="M37" s="80" t="s">
        <v>34</v>
      </c>
      <c r="N37" s="80" t="s">
        <v>38</v>
      </c>
      <c r="O37" s="81" t="s">
        <v>12</v>
      </c>
      <c r="P37" s="80" t="s">
        <v>255</v>
      </c>
      <c r="Q37" s="98" t="s">
        <v>301</v>
      </c>
      <c r="R37" s="97" t="s">
        <v>363</v>
      </c>
    </row>
    <row r="38" spans="2:18" ht="54.75" customHeight="1" x14ac:dyDescent="0.25">
      <c r="B38" s="82" t="s">
        <v>1</v>
      </c>
      <c r="C38" s="80" t="s">
        <v>0</v>
      </c>
      <c r="D38" s="80" t="s">
        <v>123</v>
      </c>
      <c r="E38" s="80" t="s">
        <v>196</v>
      </c>
      <c r="F38" s="84" t="s">
        <v>21</v>
      </c>
      <c r="G38" s="84" t="s">
        <v>21</v>
      </c>
      <c r="H38" s="84">
        <v>48</v>
      </c>
      <c r="I38" s="80" t="s">
        <v>99</v>
      </c>
      <c r="J38" s="81" t="s">
        <v>104</v>
      </c>
      <c r="K38" s="80" t="s">
        <v>102</v>
      </c>
      <c r="L38" s="81" t="s">
        <v>105</v>
      </c>
      <c r="M38" s="80" t="s">
        <v>34</v>
      </c>
      <c r="N38" s="80" t="s">
        <v>41</v>
      </c>
      <c r="O38" s="81" t="s">
        <v>12</v>
      </c>
      <c r="P38" s="80" t="s">
        <v>320</v>
      </c>
      <c r="Q38" s="98" t="s">
        <v>301</v>
      </c>
      <c r="R38" s="97" t="s">
        <v>363</v>
      </c>
    </row>
    <row r="39" spans="2:18" ht="48.75" customHeight="1" x14ac:dyDescent="0.25">
      <c r="B39" s="82" t="s">
        <v>1</v>
      </c>
      <c r="C39" s="80" t="s">
        <v>0</v>
      </c>
      <c r="D39" s="80" t="s">
        <v>123</v>
      </c>
      <c r="E39" s="80" t="s">
        <v>196</v>
      </c>
      <c r="F39" s="84" t="s">
        <v>21</v>
      </c>
      <c r="G39" s="84" t="s">
        <v>21</v>
      </c>
      <c r="H39" s="84">
        <v>48</v>
      </c>
      <c r="I39" s="80" t="s">
        <v>100</v>
      </c>
      <c r="J39" s="81" t="s">
        <v>71</v>
      </c>
      <c r="K39" s="80" t="s">
        <v>42</v>
      </c>
      <c r="L39" s="81" t="s">
        <v>72</v>
      </c>
      <c r="M39" s="80" t="s">
        <v>34</v>
      </c>
      <c r="N39" s="80" t="s">
        <v>38</v>
      </c>
      <c r="O39" s="81" t="s">
        <v>12</v>
      </c>
      <c r="P39" s="80" t="s">
        <v>257</v>
      </c>
      <c r="Q39" s="98" t="s">
        <v>301</v>
      </c>
      <c r="R39" s="97">
        <v>1111202</v>
      </c>
    </row>
    <row r="40" spans="2:18" ht="78.75" customHeight="1" x14ac:dyDescent="0.25">
      <c r="B40" s="82" t="s">
        <v>1</v>
      </c>
      <c r="C40" s="80" t="s">
        <v>0</v>
      </c>
      <c r="D40" s="80" t="s">
        <v>123</v>
      </c>
      <c r="E40" s="80" t="s">
        <v>196</v>
      </c>
      <c r="F40" s="84" t="s">
        <v>21</v>
      </c>
      <c r="G40" s="84" t="s">
        <v>21</v>
      </c>
      <c r="H40" s="84">
        <v>48</v>
      </c>
      <c r="I40" s="80" t="s">
        <v>103</v>
      </c>
      <c r="J40" s="81" t="s">
        <v>104</v>
      </c>
      <c r="K40" s="80" t="s">
        <v>102</v>
      </c>
      <c r="L40" s="81" t="s">
        <v>105</v>
      </c>
      <c r="M40" s="80" t="s">
        <v>34</v>
      </c>
      <c r="N40" s="80" t="s">
        <v>41</v>
      </c>
      <c r="O40" s="81" t="s">
        <v>12</v>
      </c>
      <c r="P40" s="80" t="s">
        <v>258</v>
      </c>
      <c r="Q40" s="85" t="s">
        <v>300</v>
      </c>
      <c r="R40" s="96" t="s">
        <v>21</v>
      </c>
    </row>
    <row r="41" spans="2:18" ht="65.25" customHeight="1" x14ac:dyDescent="0.25">
      <c r="B41" s="60" t="s">
        <v>7</v>
      </c>
      <c r="C41" s="27" t="s">
        <v>8</v>
      </c>
      <c r="D41" s="27" t="s">
        <v>124</v>
      </c>
      <c r="E41" s="23" t="s">
        <v>196</v>
      </c>
      <c r="F41" s="27" t="s">
        <v>21</v>
      </c>
      <c r="G41" s="27" t="s">
        <v>21</v>
      </c>
      <c r="H41" s="27">
        <v>59</v>
      </c>
      <c r="I41" s="23" t="s">
        <v>90</v>
      </c>
      <c r="J41" s="28" t="s">
        <v>94</v>
      </c>
      <c r="K41" s="27" t="s">
        <v>31</v>
      </c>
      <c r="L41" s="28" t="s">
        <v>44</v>
      </c>
      <c r="M41" s="27" t="s">
        <v>45</v>
      </c>
      <c r="N41" s="27" t="s">
        <v>25</v>
      </c>
      <c r="O41" s="28" t="s">
        <v>12</v>
      </c>
      <c r="P41" s="23" t="s">
        <v>259</v>
      </c>
      <c r="Q41" s="85" t="s">
        <v>300</v>
      </c>
      <c r="R41" s="96" t="s">
        <v>21</v>
      </c>
    </row>
    <row r="42" spans="2:18" ht="57.75" customHeight="1" x14ac:dyDescent="0.25">
      <c r="B42" s="60" t="s">
        <v>7</v>
      </c>
      <c r="C42" s="27" t="s">
        <v>11</v>
      </c>
      <c r="D42" s="27" t="s">
        <v>125</v>
      </c>
      <c r="E42" s="23" t="s">
        <v>196</v>
      </c>
      <c r="F42" s="27" t="s">
        <v>21</v>
      </c>
      <c r="G42" s="27" t="s">
        <v>21</v>
      </c>
      <c r="H42" s="27">
        <v>68</v>
      </c>
      <c r="I42" s="23" t="s">
        <v>91</v>
      </c>
      <c r="J42" s="28" t="s">
        <v>94</v>
      </c>
      <c r="K42" s="27" t="s">
        <v>31</v>
      </c>
      <c r="L42" s="25" t="s">
        <v>93</v>
      </c>
      <c r="M42" s="27" t="s">
        <v>45</v>
      </c>
      <c r="N42" s="27" t="s">
        <v>92</v>
      </c>
      <c r="O42" s="28" t="s">
        <v>12</v>
      </c>
      <c r="P42" s="23" t="s">
        <v>260</v>
      </c>
      <c r="Q42" s="85" t="s">
        <v>300</v>
      </c>
      <c r="R42" s="96" t="s">
        <v>21</v>
      </c>
    </row>
    <row r="43" spans="2:18" ht="61.5" customHeight="1" x14ac:dyDescent="0.25">
      <c r="B43" s="60" t="s">
        <v>7</v>
      </c>
      <c r="C43" s="27" t="s">
        <v>11</v>
      </c>
      <c r="D43" s="27" t="s">
        <v>125</v>
      </c>
      <c r="E43" s="23" t="s">
        <v>196</v>
      </c>
      <c r="F43" s="27" t="s">
        <v>21</v>
      </c>
      <c r="G43" s="27" t="s">
        <v>21</v>
      </c>
      <c r="H43" s="27">
        <v>65</v>
      </c>
      <c r="I43" s="23" t="s">
        <v>75</v>
      </c>
      <c r="J43" s="28" t="s">
        <v>9</v>
      </c>
      <c r="K43" s="27" t="s">
        <v>34</v>
      </c>
      <c r="L43" s="28" t="s">
        <v>46</v>
      </c>
      <c r="M43" s="27" t="s">
        <v>45</v>
      </c>
      <c r="N43" s="23" t="s">
        <v>2</v>
      </c>
      <c r="O43" s="28" t="s">
        <v>12</v>
      </c>
      <c r="P43" s="23" t="s">
        <v>261</v>
      </c>
      <c r="Q43" s="98" t="s">
        <v>301</v>
      </c>
      <c r="R43" s="95">
        <v>1111007</v>
      </c>
    </row>
    <row r="44" spans="2:18" ht="57.75" customHeight="1" x14ac:dyDescent="0.25">
      <c r="B44" s="83" t="s">
        <v>22</v>
      </c>
      <c r="C44" s="55" t="s">
        <v>23</v>
      </c>
      <c r="D44" s="55" t="s">
        <v>126</v>
      </c>
      <c r="E44" s="55" t="s">
        <v>196</v>
      </c>
      <c r="F44" s="52" t="s">
        <v>21</v>
      </c>
      <c r="G44" s="52" t="s">
        <v>21</v>
      </c>
      <c r="H44" s="52">
        <v>69</v>
      </c>
      <c r="I44" s="55" t="s">
        <v>59</v>
      </c>
      <c r="J44" s="56" t="s">
        <v>9</v>
      </c>
      <c r="K44" s="55" t="s">
        <v>45</v>
      </c>
      <c r="L44" s="56" t="s">
        <v>46</v>
      </c>
      <c r="M44" s="55" t="s">
        <v>45</v>
      </c>
      <c r="N44" s="55" t="s">
        <v>2</v>
      </c>
      <c r="O44" s="56" t="s">
        <v>12</v>
      </c>
      <c r="P44" s="55" t="s">
        <v>262</v>
      </c>
      <c r="Q44" s="98" t="s">
        <v>301</v>
      </c>
      <c r="R44" s="95">
        <v>1111006</v>
      </c>
    </row>
    <row r="45" spans="2:18" ht="43.5" customHeight="1" x14ac:dyDescent="0.25">
      <c r="B45" s="83" t="s">
        <v>22</v>
      </c>
      <c r="C45" s="52" t="s">
        <v>23</v>
      </c>
      <c r="D45" s="55" t="s">
        <v>126</v>
      </c>
      <c r="E45" s="55" t="s">
        <v>196</v>
      </c>
      <c r="F45" s="52" t="s">
        <v>21</v>
      </c>
      <c r="G45" s="52" t="s">
        <v>21</v>
      </c>
      <c r="H45" s="52">
        <v>71</v>
      </c>
      <c r="I45" s="55" t="s">
        <v>66</v>
      </c>
      <c r="J45" s="56" t="s">
        <v>65</v>
      </c>
      <c r="K45" s="55" t="s">
        <v>37</v>
      </c>
      <c r="L45" s="56" t="s">
        <v>68</v>
      </c>
      <c r="M45" s="55" t="s">
        <v>45</v>
      </c>
      <c r="N45" s="55" t="s">
        <v>5</v>
      </c>
      <c r="O45" s="56" t="s">
        <v>12</v>
      </c>
      <c r="P45" s="55" t="s">
        <v>263</v>
      </c>
      <c r="Q45" s="85" t="s">
        <v>300</v>
      </c>
      <c r="R45" s="96" t="s">
        <v>21</v>
      </c>
    </row>
    <row r="46" spans="2:18" ht="45" customHeight="1" x14ac:dyDescent="0.25">
      <c r="B46" s="43" t="s">
        <v>51</v>
      </c>
      <c r="C46" s="38" t="s">
        <v>53</v>
      </c>
      <c r="D46" s="38" t="s">
        <v>120</v>
      </c>
      <c r="E46" s="39" t="s">
        <v>196</v>
      </c>
      <c r="F46" s="38" t="s">
        <v>21</v>
      </c>
      <c r="G46" s="38" t="s">
        <v>21</v>
      </c>
      <c r="H46" s="38">
        <v>82</v>
      </c>
      <c r="I46" s="39" t="s">
        <v>89</v>
      </c>
      <c r="J46" s="40" t="s">
        <v>85</v>
      </c>
      <c r="K46" s="38" t="s">
        <v>37</v>
      </c>
      <c r="L46" s="40" t="s">
        <v>84</v>
      </c>
      <c r="M46" s="38" t="s">
        <v>37</v>
      </c>
      <c r="N46" s="38" t="s">
        <v>83</v>
      </c>
      <c r="O46" s="44" t="s">
        <v>12</v>
      </c>
      <c r="P46" s="39" t="s">
        <v>245</v>
      </c>
      <c r="Q46" s="98" t="s">
        <v>301</v>
      </c>
      <c r="R46" s="97">
        <v>1111202</v>
      </c>
    </row>
    <row r="47" spans="2:18" ht="45" x14ac:dyDescent="0.25">
      <c r="B47" s="43" t="s">
        <v>51</v>
      </c>
      <c r="C47" s="38" t="s">
        <v>97</v>
      </c>
      <c r="D47" s="39" t="s">
        <v>127</v>
      </c>
      <c r="E47" s="39" t="s">
        <v>196</v>
      </c>
      <c r="F47" s="38" t="s">
        <v>21</v>
      </c>
      <c r="G47" s="38" t="s">
        <v>21</v>
      </c>
      <c r="H47" s="38">
        <v>84</v>
      </c>
      <c r="I47" s="39" t="s">
        <v>88</v>
      </c>
      <c r="J47" s="40" t="s">
        <v>85</v>
      </c>
      <c r="K47" s="38" t="s">
        <v>37</v>
      </c>
      <c r="L47" s="40" t="s">
        <v>84</v>
      </c>
      <c r="M47" s="38" t="s">
        <v>37</v>
      </c>
      <c r="N47" s="38" t="s">
        <v>83</v>
      </c>
      <c r="O47" s="44" t="s">
        <v>12</v>
      </c>
      <c r="P47" s="39" t="s">
        <v>264</v>
      </c>
      <c r="Q47" s="98" t="s">
        <v>301</v>
      </c>
      <c r="R47" s="97">
        <v>1111202</v>
      </c>
    </row>
    <row r="50" spans="2:5" ht="44.25" customHeight="1" x14ac:dyDescent="0.25">
      <c r="B50" s="109" t="s">
        <v>325</v>
      </c>
      <c r="C50" s="21" t="s">
        <v>387</v>
      </c>
    </row>
    <row r="51" spans="2:5" ht="43.5" customHeight="1" x14ac:dyDescent="0.25">
      <c r="B51" s="109" t="s">
        <v>304</v>
      </c>
      <c r="C51" s="21" t="s">
        <v>388</v>
      </c>
    </row>
    <row r="52" spans="2:5" ht="114" customHeight="1" x14ac:dyDescent="0.25">
      <c r="B52" s="108" t="s">
        <v>384</v>
      </c>
      <c r="C52" s="32" t="s">
        <v>383</v>
      </c>
    </row>
    <row r="56" spans="2:5" ht="21" x14ac:dyDescent="0.35">
      <c r="B56" s="119" t="s">
        <v>397</v>
      </c>
      <c r="C56" s="119" t="s">
        <v>398</v>
      </c>
      <c r="D56" s="119" t="s">
        <v>412</v>
      </c>
      <c r="E56" s="119" t="s">
        <v>399</v>
      </c>
    </row>
    <row r="57" spans="2:5" ht="23.25" x14ac:dyDescent="0.35">
      <c r="B57" s="113" t="s">
        <v>16</v>
      </c>
      <c r="C57" s="114">
        <v>1</v>
      </c>
      <c r="D57" s="123">
        <v>3</v>
      </c>
      <c r="E57" s="114">
        <v>4</v>
      </c>
    </row>
    <row r="58" spans="2:5" ht="23.25" x14ac:dyDescent="0.35">
      <c r="B58" s="113" t="s">
        <v>17</v>
      </c>
      <c r="C58" s="114">
        <v>0</v>
      </c>
      <c r="D58" s="123">
        <v>1</v>
      </c>
      <c r="E58" s="114">
        <v>1</v>
      </c>
    </row>
    <row r="59" spans="2:5" ht="23.25" x14ac:dyDescent="0.35">
      <c r="B59" s="113" t="s">
        <v>18</v>
      </c>
      <c r="C59" s="114">
        <v>0</v>
      </c>
      <c r="D59" s="123">
        <v>1</v>
      </c>
      <c r="E59" s="114">
        <v>1</v>
      </c>
    </row>
    <row r="60" spans="2:5" ht="23.25" x14ac:dyDescent="0.35">
      <c r="B60" s="113" t="s">
        <v>4</v>
      </c>
      <c r="C60" s="114">
        <v>7</v>
      </c>
      <c r="D60" s="123">
        <v>5</v>
      </c>
      <c r="E60" s="114">
        <v>12</v>
      </c>
    </row>
    <row r="61" spans="2:5" ht="23.25" x14ac:dyDescent="0.35">
      <c r="B61" s="113" t="s">
        <v>15</v>
      </c>
      <c r="C61" s="114">
        <v>2</v>
      </c>
      <c r="D61" s="123">
        <v>2</v>
      </c>
      <c r="E61" s="114">
        <v>4</v>
      </c>
    </row>
    <row r="62" spans="2:5" ht="23.25" x14ac:dyDescent="0.35">
      <c r="B62" s="113" t="s">
        <v>6</v>
      </c>
      <c r="C62" s="114">
        <v>1</v>
      </c>
      <c r="D62" s="123">
        <v>3</v>
      </c>
      <c r="E62" s="114">
        <v>4</v>
      </c>
    </row>
    <row r="63" spans="2:5" ht="23.25" x14ac:dyDescent="0.35">
      <c r="B63" s="113" t="s">
        <v>1</v>
      </c>
      <c r="C63" s="114">
        <v>3</v>
      </c>
      <c r="D63" s="123">
        <v>1</v>
      </c>
      <c r="E63" s="114">
        <v>4</v>
      </c>
    </row>
    <row r="64" spans="2:5" ht="23.25" x14ac:dyDescent="0.35">
      <c r="B64" s="113" t="s">
        <v>374</v>
      </c>
      <c r="C64" s="114">
        <v>2</v>
      </c>
      <c r="D64" s="123">
        <v>5</v>
      </c>
      <c r="E64" s="114">
        <v>7</v>
      </c>
    </row>
    <row r="65" spans="2:5" ht="23.25" x14ac:dyDescent="0.35">
      <c r="B65" s="113" t="s">
        <v>22</v>
      </c>
      <c r="C65" s="114">
        <v>1</v>
      </c>
      <c r="D65" s="123">
        <v>2</v>
      </c>
      <c r="E65" s="114">
        <v>3</v>
      </c>
    </row>
    <row r="66" spans="2:5" ht="23.25" x14ac:dyDescent="0.35">
      <c r="B66" s="113" t="s">
        <v>51</v>
      </c>
      <c r="C66" s="114">
        <v>2</v>
      </c>
      <c r="D66" s="123">
        <v>2</v>
      </c>
      <c r="E66" s="114">
        <v>4</v>
      </c>
    </row>
    <row r="67" spans="2:5" ht="21" x14ac:dyDescent="0.35">
      <c r="B67" s="120"/>
      <c r="C67" s="121">
        <f>SUM(C57:C66)</f>
        <v>19</v>
      </c>
      <c r="D67" s="121">
        <f>SUM(D57:D66)</f>
        <v>25</v>
      </c>
      <c r="E67" s="121">
        <f>SUM(E57:E66)</f>
        <v>44</v>
      </c>
    </row>
    <row r="68" spans="2:5" ht="21" x14ac:dyDescent="0.35">
      <c r="B68" s="120"/>
      <c r="C68" s="120"/>
      <c r="D68" s="120"/>
    </row>
    <row r="69" spans="2:5" ht="21" x14ac:dyDescent="0.35">
      <c r="B69" s="120"/>
      <c r="C69" s="120"/>
      <c r="D69" s="120"/>
    </row>
    <row r="70" spans="2:5" ht="21" x14ac:dyDescent="0.35">
      <c r="B70" s="120"/>
      <c r="C70" s="120"/>
      <c r="D70" s="120"/>
    </row>
    <row r="71" spans="2:5" ht="21" x14ac:dyDescent="0.35">
      <c r="B71" s="120"/>
      <c r="C71" s="120"/>
      <c r="D71" s="120"/>
    </row>
    <row r="72" spans="2:5" ht="21" x14ac:dyDescent="0.35">
      <c r="B72" s="119" t="s">
        <v>400</v>
      </c>
      <c r="C72" s="119" t="s">
        <v>398</v>
      </c>
      <c r="D72" s="120"/>
    </row>
    <row r="73" spans="2:5" ht="21" x14ac:dyDescent="0.35">
      <c r="B73" s="113" t="s">
        <v>401</v>
      </c>
      <c r="C73" s="114">
        <v>0</v>
      </c>
      <c r="D73" s="120"/>
    </row>
    <row r="74" spans="2:5" ht="21" x14ac:dyDescent="0.35">
      <c r="B74" s="113" t="s">
        <v>195</v>
      </c>
      <c r="C74" s="114">
        <v>0</v>
      </c>
      <c r="D74" s="120"/>
    </row>
    <row r="75" spans="2:5" ht="21" x14ac:dyDescent="0.35">
      <c r="B75" s="113" t="s">
        <v>169</v>
      </c>
      <c r="C75" s="114">
        <v>1</v>
      </c>
      <c r="D75" s="120"/>
    </row>
    <row r="76" spans="2:5" ht="21" x14ac:dyDescent="0.35">
      <c r="B76" s="113" t="s">
        <v>156</v>
      </c>
      <c r="C76" s="114">
        <v>0</v>
      </c>
      <c r="D76" s="120"/>
    </row>
    <row r="77" spans="2:5" ht="21" x14ac:dyDescent="0.35">
      <c r="B77" s="113" t="s">
        <v>165</v>
      </c>
      <c r="C77" s="114">
        <v>0</v>
      </c>
      <c r="D77" s="120"/>
    </row>
    <row r="78" spans="2:5" ht="21" x14ac:dyDescent="0.35">
      <c r="B78" s="113" t="s">
        <v>369</v>
      </c>
      <c r="C78" s="114">
        <v>1</v>
      </c>
      <c r="D78" s="120"/>
    </row>
    <row r="79" spans="2:5" ht="21" x14ac:dyDescent="0.35">
      <c r="B79" s="113" t="s">
        <v>402</v>
      </c>
      <c r="C79" s="114">
        <v>1</v>
      </c>
      <c r="D79" s="120"/>
    </row>
    <row r="80" spans="2:5" ht="21" x14ac:dyDescent="0.35">
      <c r="B80" s="113" t="s">
        <v>76</v>
      </c>
      <c r="C80" s="114">
        <v>2</v>
      </c>
      <c r="D80" s="120"/>
    </row>
    <row r="81" spans="2:4" ht="21" x14ac:dyDescent="0.35">
      <c r="B81" s="113" t="s">
        <v>5</v>
      </c>
      <c r="C81" s="114">
        <v>0</v>
      </c>
      <c r="D81" s="120"/>
    </row>
    <row r="82" spans="2:4" ht="21" x14ac:dyDescent="0.35">
      <c r="B82" s="113" t="s">
        <v>81</v>
      </c>
      <c r="C82" s="114">
        <v>5</v>
      </c>
      <c r="D82" s="120"/>
    </row>
    <row r="83" spans="2:4" ht="21" x14ac:dyDescent="0.35">
      <c r="B83" s="113" t="s">
        <v>2</v>
      </c>
      <c r="C83" s="114">
        <v>6</v>
      </c>
      <c r="D83" s="120"/>
    </row>
    <row r="84" spans="2:4" ht="21" x14ac:dyDescent="0.35">
      <c r="B84" s="113" t="s">
        <v>25</v>
      </c>
      <c r="C84" s="114">
        <v>0</v>
      </c>
      <c r="D84" s="120"/>
    </row>
    <row r="85" spans="2:4" ht="21" x14ac:dyDescent="0.35">
      <c r="B85" s="113" t="s">
        <v>92</v>
      </c>
      <c r="C85" s="114">
        <v>0</v>
      </c>
      <c r="D85" s="120"/>
    </row>
    <row r="86" spans="2:4" ht="21" x14ac:dyDescent="0.35">
      <c r="B86" s="120"/>
      <c r="C86" s="121">
        <f>SUM(C73:C85)</f>
        <v>16</v>
      </c>
      <c r="D86" s="120"/>
    </row>
  </sheetData>
  <mergeCells count="2">
    <mergeCell ref="Q2:R2"/>
    <mergeCell ref="Q1:R1"/>
  </mergeCells>
  <hyperlinks>
    <hyperlink ref="O4" r:id="rId1" xr:uid="{75BE5A7F-F424-4D9D-AB79-0D9984220403}"/>
    <hyperlink ref="L4" r:id="rId2" xr:uid="{9DDA729A-0029-4C8B-A6C0-3D7A860CEFE4}"/>
    <hyperlink ref="O5" r:id="rId3" xr:uid="{C67D830E-0D3C-42A4-9602-F792B0DE3EDE}"/>
    <hyperlink ref="L5" r:id="rId4" xr:uid="{E6669664-4D21-40D1-8605-163D137E6D16}"/>
    <hyperlink ref="J5" r:id="rId5" xr:uid="{1E112AFF-818C-43CA-AA59-01256E31CFE9}"/>
    <hyperlink ref="J6" r:id="rId6" xr:uid="{127E425B-B406-4CA0-849C-BFC1B36712B4}"/>
    <hyperlink ref="L6" r:id="rId7" xr:uid="{22F52D2E-0C49-4019-AE2B-70D189474AA8}"/>
    <hyperlink ref="O6" r:id="rId8" xr:uid="{02BBB141-0F5B-4FFF-8FD6-71CC916B7590}"/>
    <hyperlink ref="L7" r:id="rId9" xr:uid="{E829381F-33CA-4EA7-9809-BE32F61B9240}"/>
    <hyperlink ref="J7" r:id="rId10" display="https://github.com/hiroeorz/omron-fins-simulator/tree/master" xr:uid="{A9F3796A-22B4-4212-B6C8-ABD4310ECA79}"/>
    <hyperlink ref="O7" r:id="rId11" xr:uid="{E6FB9C82-3759-42F3-A080-C17152ED61D3}"/>
    <hyperlink ref="L8" r:id="rId12" xr:uid="{603338BE-A9E4-4669-A1CC-6FA35C4699A3}"/>
    <hyperlink ref="O8" r:id="rId13" xr:uid="{9D1A83FB-8893-4A65-87B1-A29CB0B7D0AC}"/>
    <hyperlink ref="J9" r:id="rId14" xr:uid="{A0D82C83-FC3B-476D-9A68-0D086647C611}"/>
    <hyperlink ref="L9" r:id="rId15" xr:uid="{12088D55-BB3D-4C83-B036-70C3478F5E63}"/>
    <hyperlink ref="O9" r:id="rId16" xr:uid="{74F6F348-7D1C-420A-897A-5A899D5ECC27}"/>
    <hyperlink ref="J10" r:id="rId17" xr:uid="{C2CEFA32-D3ED-461B-8EAF-96DCC69A6455}"/>
    <hyperlink ref="L10" r:id="rId18" xr:uid="{118F2D9D-C15D-4D61-A467-7302C55A2FBF}"/>
    <hyperlink ref="O10" r:id="rId19" xr:uid="{74E5369C-2B4F-4E0B-A079-3CCA3E5C3057}"/>
    <hyperlink ref="J12:J13" r:id="rId20" display="Prosys OPCUA Server" xr:uid="{E9D6CD89-B6B4-41BE-A636-B425C08318EC}"/>
    <hyperlink ref="L13" r:id="rId21" xr:uid="{105EAB3F-9985-436B-8801-BFA4180F6C47}"/>
    <hyperlink ref="O13" r:id="rId22" xr:uid="{E836276F-7C67-48FF-82DC-13D8F79505B7}"/>
    <hyperlink ref="J17" r:id="rId23" xr:uid="{CC4D4230-5851-4F69-822D-10B9C34CC2DC}"/>
    <hyperlink ref="J16" r:id="rId24" xr:uid="{47D2AD7A-9725-45CB-AB41-7A9476E6FAC9}"/>
    <hyperlink ref="L16" r:id="rId25" display=" FreyrScada IEC 60870-5 Server Simulator" xr:uid="{640DAC2C-4E35-44D0-9621-5FE0B113F32F}"/>
    <hyperlink ref="L17" r:id="rId26" xr:uid="{F8CD9BD6-8499-43A0-BD8D-6B465C5A6157}"/>
    <hyperlink ref="O17" r:id="rId27" xr:uid="{B4D4D342-29AD-4C71-BFDF-4495E7362E59}"/>
    <hyperlink ref="O16" r:id="rId28" xr:uid="{34AB656C-3211-414E-B043-EA7B8282A877}"/>
    <hyperlink ref="J18" r:id="rId29" xr:uid="{D7514679-3DCB-470F-9B07-17D1897906C5}"/>
    <hyperlink ref="L18" r:id="rId30" xr:uid="{27D1577A-3E2A-4EFD-8F61-F8CEAEEE343A}"/>
    <hyperlink ref="O18" r:id="rId31" xr:uid="{A06BA148-907B-4EF4-AA04-04315FA47624}"/>
    <hyperlink ref="J20" r:id="rId32" xr:uid="{980B7DB2-E2B5-4F91-A1A7-A453C7544BE9}"/>
    <hyperlink ref="L20" r:id="rId33" tooltip="Software/S0003" xr:uid="{5F754170-D2EA-4CF6-900C-6FF3C2846C99}"/>
    <hyperlink ref="O20" r:id="rId34" xr:uid="{6DCC15FA-ED35-4358-8E52-CCF08847992C}"/>
    <hyperlink ref="J19" r:id="rId35" xr:uid="{5E8EAE4A-19BF-4EC3-AE43-806D8C9825CC}"/>
    <hyperlink ref="L19" r:id="rId36" xr:uid="{050C4081-71E4-4310-A990-CFC2E3E047E7}"/>
    <hyperlink ref="O19" r:id="rId37" xr:uid="{36B2FE2D-6439-41AF-B60E-A6B2A58171EA}"/>
    <hyperlink ref="J22" r:id="rId38" xr:uid="{686BABBD-467F-4A1D-9D50-A9E794843922}"/>
    <hyperlink ref="L22" r:id="rId39" xr:uid="{CD0EFB97-4642-40B9-86F5-ACEA212CCBD9}"/>
    <hyperlink ref="O22" r:id="rId40" xr:uid="{6551B891-30C7-4A96-A4FE-6438A7F050E2}"/>
    <hyperlink ref="J23" r:id="rId41" xr:uid="{1FF2B826-A8AA-4F34-BEAD-70FCB7A52409}"/>
    <hyperlink ref="L23" r:id="rId42" xr:uid="{7AE9A4AC-201A-48D1-B292-CADD377C9CFA}"/>
    <hyperlink ref="O23" r:id="rId43" location="ethersploitip" xr:uid="{7241F775-2ECB-400D-A991-1E3140073D64}"/>
    <hyperlink ref="O24" r:id="rId44" xr:uid="{005C895F-13AA-4A11-9E53-AE9EF012A336}"/>
    <hyperlink ref="J24" r:id="rId45" display="SIMATIC S7 PLC" xr:uid="{E547475E-D67F-4C6A-8824-30028B451A56}"/>
    <hyperlink ref="L24" r:id="rId46" display="Metasploit" xr:uid="{02E7EAC7-EF69-4673-8912-C60C058807BD}"/>
    <hyperlink ref="J25" r:id="rId47" display="github.com/hiroeorz/omron-fins-simulator/blob/master/omron_plc.rb" xr:uid="{200C6689-9D49-4A36-AAEF-8373BBC09A26}"/>
    <hyperlink ref="L25" r:id="rId48" xr:uid="{92EF2A8B-D5F3-4349-8A3D-A0BB638322FB}"/>
    <hyperlink ref="J26" r:id="rId49" xr:uid="{86CC2653-601A-4082-A675-0C99764DEBE7}"/>
    <hyperlink ref="L26" r:id="rId50" xr:uid="{6BC4A114-DD2F-453F-ACE7-B09628D4247E}"/>
    <hyperlink ref="O26" r:id="rId51" xr:uid="{3EE77675-5D12-4299-9217-51A4026A596F}"/>
    <hyperlink ref="J27" r:id="rId52" xr:uid="{EB0A4480-1311-43DD-8C6C-878A0DC9ECFE}"/>
    <hyperlink ref="L27" r:id="rId53" xr:uid="{0C7CEDD5-7C86-475A-B6EA-FAB560A5149A}"/>
    <hyperlink ref="O27" r:id="rId54" xr:uid="{62018BB9-F515-4C16-B17F-DA83D812FE01}"/>
    <hyperlink ref="L11" r:id="rId55" xr:uid="{436D5E86-0EE0-4A47-B8E2-9E63F5B64F79}"/>
    <hyperlink ref="O11" r:id="rId56" xr:uid="{F06F9F71-5F40-459F-B5DB-1C07CE02835F}"/>
    <hyperlink ref="J11" r:id="rId57" xr:uid="{73B7B6E7-1AD3-4B53-A08D-62E26A9E2A03}"/>
    <hyperlink ref="J12" r:id="rId58" xr:uid="{DA03CB18-87BC-4C62-BBFB-7F64E4B8ABFD}"/>
    <hyperlink ref="L12" r:id="rId59" xr:uid="{AA647820-6A26-4309-A1EC-50B55FB541CA}"/>
    <hyperlink ref="O12" r:id="rId60" xr:uid="{BC5FC935-81CC-4F98-9033-C961B0F9D4D7}"/>
    <hyperlink ref="L15" r:id="rId61" xr:uid="{56260BD9-6154-4DAD-B8F2-3A289E0FF338}"/>
    <hyperlink ref="O15" r:id="rId62" xr:uid="{0C8BB6B5-EA2C-4A0B-95E0-D65E287F6293}"/>
    <hyperlink ref="O28" r:id="rId63" xr:uid="{12381EBA-CD99-4601-A873-9BCF14B46326}"/>
    <hyperlink ref="J28" r:id="rId64" xr:uid="{C27E62A5-1F61-466A-AD3F-60CAF7A42762}"/>
    <hyperlink ref="L28" r:id="rId65" xr:uid="{B7DB606C-2FE2-499C-97F3-6A57A5CC561F}"/>
    <hyperlink ref="O29" r:id="rId66" xr:uid="{58AF9778-679B-41DB-9988-08B7C703F9DB}"/>
    <hyperlink ref="J30" r:id="rId67" xr:uid="{73AD2F23-B686-436D-8364-879BE30B5734}"/>
    <hyperlink ref="L30" r:id="rId68" xr:uid="{95EEDE4C-D8C6-48FF-83AD-E69F0200DCA3}"/>
    <hyperlink ref="L29" r:id="rId69" xr:uid="{DF7057BC-19B1-4F84-B0C3-B6578056459C}"/>
    <hyperlink ref="J29" r:id="rId70" display="Siemens S7 PLC" xr:uid="{C353EC57-8A20-4A24-BE7C-58B5B0D74771}"/>
    <hyperlink ref="J31" r:id="rId71" xr:uid="{36929ABC-238D-42CC-87FF-C7D32F63D0C8}"/>
    <hyperlink ref="O31" r:id="rId72" display="Procedimiento" xr:uid="{9F11919F-E421-4875-8294-D39DEE5DBE2A}"/>
    <hyperlink ref="O44" r:id="rId73" xr:uid="{7F135A87-9C45-489F-B463-AD58B676C7F4}"/>
    <hyperlink ref="L44" r:id="rId74" display="Metasploit" xr:uid="{C6FD86A5-3DED-47D2-8202-60390F5CFE9F}"/>
    <hyperlink ref="J44" r:id="rId75" xr:uid="{1427B0D3-8F4C-4EFC-BB53-5F2CADF6C474}"/>
    <hyperlink ref="J35" r:id="rId76" xr:uid="{4230909C-1FB6-4096-A8A0-7419134DB5DB}"/>
    <hyperlink ref="O35" r:id="rId77" xr:uid="{441468ED-9AB6-4D75-9198-916963302F1D}"/>
    <hyperlink ref="L35" r:id="rId78" xr:uid="{4A8624A6-6607-45E4-BBD2-F70168571EC8}"/>
    <hyperlink ref="J36" r:id="rId79" display="SIMATIC S7 PLC" xr:uid="{45EAF373-A2ED-4B2F-9F79-4A5C1BF6AB34}"/>
    <hyperlink ref="L36" r:id="rId80" display="Metasploit" xr:uid="{E634D7BB-4F9D-4EE5-8544-47A801E32AE9}"/>
    <hyperlink ref="O36" r:id="rId81" xr:uid="{D3D8B182-F0FD-45B1-AA7F-3E8F9F21A3CF}"/>
    <hyperlink ref="O42" r:id="rId82" xr:uid="{0115F2E3-D8A2-4AF8-B2E6-623B747C20FE}"/>
    <hyperlink ref="O41" r:id="rId83" xr:uid="{A7B4871E-7D4C-46B0-BDB6-B74838B52737}"/>
    <hyperlink ref="J46" r:id="rId84" xr:uid="{2737C007-4099-4BFB-ABB8-0C7DC1C6AD31}"/>
    <hyperlink ref="L46" r:id="rId85" xr:uid="{F8B696A1-A0CF-4C3B-AA3B-BA62717C4494}"/>
    <hyperlink ref="O46" r:id="rId86" xr:uid="{AB1B20BB-AB9B-4E4D-AAC3-E5E921731D72}"/>
    <hyperlink ref="J33" r:id="rId87" xr:uid="{57F82CAA-021C-4CBE-AF89-D90D59B591BA}"/>
    <hyperlink ref="L33" r:id="rId88" xr:uid="{2065B602-6DB0-40BA-BD20-157D21B1EED6}"/>
    <hyperlink ref="O33" r:id="rId89" xr:uid="{413A024B-277A-4F84-B62A-EFED9EEBD73C}"/>
    <hyperlink ref="J47" r:id="rId90" xr:uid="{76B8D44F-7ABF-455B-B839-6586EE623801}"/>
    <hyperlink ref="L47" r:id="rId91" xr:uid="{1482C77B-3ADE-4C5B-A143-7355EBD90687}"/>
    <hyperlink ref="O47" r:id="rId92" xr:uid="{BECFAA73-AF84-48A4-AD7F-1D7CAE16F8EA}"/>
    <hyperlink ref="L31" r:id="rId93" display="Metasploit" xr:uid="{B4721F53-44EC-47EA-B5CA-0926656056D5}"/>
    <hyperlink ref="J34" r:id="rId94" xr:uid="{FD92DE79-4A32-430E-8252-CD533F54797D}"/>
    <hyperlink ref="L34" r:id="rId95" xr:uid="{FFB329A2-579E-4096-87A2-003633F4AFA7}"/>
    <hyperlink ref="O34" r:id="rId96" xr:uid="{740AA74D-865E-486C-8501-B8D0A229B816}"/>
    <hyperlink ref="J32" r:id="rId97" xr:uid="{A5F3AAF6-8666-4BA8-84BB-03D1710EDFEB}"/>
    <hyperlink ref="L32" r:id="rId98" display="Metasploit" xr:uid="{9B28A5BD-C6DF-438D-9BDE-8E9F5CF27A2A}"/>
    <hyperlink ref="O32" r:id="rId99" xr:uid="{D26D4A6B-E0DA-4D91-A843-E9149F4619B6}"/>
    <hyperlink ref="L45" r:id="rId100" xr:uid="{198FF2D2-2BB4-44EF-8EA9-79E6180E215A}"/>
    <hyperlink ref="J45" r:id="rId101" display="Siemens S7 PLC" xr:uid="{0E79C46E-6DC0-49AB-A603-BEF581DD1BC3}"/>
    <hyperlink ref="O45" r:id="rId102" xr:uid="{C5393C5D-95E3-4285-B90A-E7688B4F1BFA}"/>
    <hyperlink ref="J43" r:id="rId103" xr:uid="{0902EEAE-E83F-4C51-B441-276175E6CE16}"/>
    <hyperlink ref="L43" r:id="rId104" display="Metasploit" xr:uid="{2A1D8DD3-F0EB-437A-B61C-018B8707A2CB}"/>
    <hyperlink ref="O43" r:id="rId105" xr:uid="{2EB93732-E7B8-4751-B5BF-C03360617E3F}"/>
    <hyperlink ref="L37" r:id="rId106" display="Metasploit: vnc_keyboard_exec.rb" xr:uid="{2FFE0CE1-2850-4EB9-A421-85F928D580F5}"/>
    <hyperlink ref="O37" r:id="rId107" xr:uid="{A5FAFC6B-38CB-4DE4-882C-13FBFC7DD142}"/>
    <hyperlink ref="O39" r:id="rId108" xr:uid="{276D2621-3F4D-4FDA-819D-11376CB0AE97}"/>
    <hyperlink ref="L39" r:id="rId109" display="Metasploit: vnc_keyboard_exec.rb" xr:uid="{4B1200E1-8847-46AB-8750-9F968B81D58D}"/>
    <hyperlink ref="J38" r:id="rId110" xr:uid="{38E8BA39-4F70-4160-B9DC-E891C3E9BEE7}"/>
    <hyperlink ref="L38" r:id="rId111" display="Metasploit: vnc_keyboard_exec.rb" xr:uid="{A04193A0-D2DE-4F88-A124-CA0E89F8BEC3}"/>
    <hyperlink ref="O38" r:id="rId112" xr:uid="{BEDBD24B-E013-4FA4-A171-AFA2D19A0603}"/>
    <hyperlink ref="J40" r:id="rId113" xr:uid="{149E6549-50E5-4E61-B0AF-E544F39A267D}"/>
    <hyperlink ref="L40" r:id="rId114" display="Metasploit: vnc_keyboard_exec.rb" xr:uid="{749C7FB7-1A34-45FF-A426-36A38DD13F70}"/>
    <hyperlink ref="O40" r:id="rId115" xr:uid="{7A5DB95D-5940-4AD9-A133-17E8E3A29B38}"/>
    <hyperlink ref="L21" r:id="rId116" display="Ethersploit-IP_x0009_" xr:uid="{17C3753A-1110-4855-BAB1-9F92535FB558}"/>
    <hyperlink ref="J21" r:id="rId117" xr:uid="{60755871-7FB9-48E2-86A7-34B2AE9AC351}"/>
    <hyperlink ref="O21" r:id="rId118" xr:uid="{F44B152E-114A-40E2-A068-BFACFE847BD7}"/>
    <hyperlink ref="O14" r:id="rId119" xr:uid="{D594422F-1DF8-4CA5-8C1E-D2A6ECE2D64E}"/>
    <hyperlink ref="L14" r:id="rId120" display="FreyrSCADA DNP3 Client (Master)" xr:uid="{A4288852-6B24-43B6-B7B6-38A74F1DD7C9}"/>
    <hyperlink ref="J14" r:id="rId121" display="FreyrSCADA DNP3 Server (Outstation)" xr:uid="{C23A7636-793E-42BD-8093-44740854D8A1}"/>
  </hyperlinks>
  <pageMargins left="0.7" right="0.7" top="0.75" bottom="0.75" header="0.3" footer="0.3"/>
  <pageSetup orientation="portrait" r:id="rId122"/>
  <drawing r:id="rId1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50F6-B53C-4F3D-B0CF-F5B6BE927207}">
  <dimension ref="B4:Q82"/>
  <sheetViews>
    <sheetView topLeftCell="C38" zoomScale="70" zoomScaleNormal="70" workbookViewId="0">
      <selection activeCell="P44" sqref="P44"/>
    </sheetView>
  </sheetViews>
  <sheetFormatPr baseColWidth="10" defaultRowHeight="36" customHeight="1" x14ac:dyDescent="0.25"/>
  <cols>
    <col min="2" max="2" width="30.5703125" customWidth="1"/>
    <col min="3" max="3" width="34.28515625" customWidth="1"/>
    <col min="4" max="4" width="33.7109375" customWidth="1"/>
    <col min="5" max="5" width="39.7109375" customWidth="1"/>
    <col min="6" max="6" width="21.7109375" customWidth="1"/>
    <col min="7" max="7" width="22.140625" customWidth="1"/>
    <col min="8" max="8" width="13.85546875" customWidth="1"/>
    <col min="9" max="9" width="27" customWidth="1"/>
    <col min="10" max="10" width="40.85546875" customWidth="1"/>
    <col min="11" max="11" width="18.42578125" customWidth="1"/>
    <col min="12" max="12" width="33.140625" customWidth="1"/>
    <col min="14" max="14" width="13.7109375" customWidth="1"/>
    <col min="15" max="15" width="27.140625" customWidth="1"/>
    <col min="16" max="16" width="35" customWidth="1"/>
    <col min="17" max="17" width="24.28515625" customWidth="1"/>
  </cols>
  <sheetData>
    <row r="4" spans="2:17" ht="36" customHeight="1" x14ac:dyDescent="0.35">
      <c r="B4" s="292" t="s">
        <v>406</v>
      </c>
      <c r="C4" s="292"/>
      <c r="D4" s="292"/>
      <c r="E4" s="292"/>
    </row>
    <row r="5" spans="2:17" ht="36" customHeight="1" x14ac:dyDescent="0.25">
      <c r="B5" s="127" t="s">
        <v>101</v>
      </c>
      <c r="C5" s="128" t="s">
        <v>106</v>
      </c>
      <c r="D5" s="128" t="s">
        <v>107</v>
      </c>
      <c r="E5" s="128" t="s">
        <v>108</v>
      </c>
      <c r="F5" s="128" t="s">
        <v>109</v>
      </c>
      <c r="G5" s="128" t="s">
        <v>221</v>
      </c>
      <c r="H5" s="128" t="s">
        <v>58</v>
      </c>
      <c r="I5" s="128" t="s">
        <v>27</v>
      </c>
      <c r="J5" s="128" t="s">
        <v>30</v>
      </c>
      <c r="K5" s="128" t="s">
        <v>28</v>
      </c>
      <c r="L5" s="128" t="s">
        <v>29</v>
      </c>
      <c r="M5" s="128" t="s">
        <v>28</v>
      </c>
      <c r="N5" s="128" t="s">
        <v>20</v>
      </c>
      <c r="O5" s="128" t="s">
        <v>12</v>
      </c>
      <c r="P5" s="128" t="s">
        <v>110</v>
      </c>
      <c r="Q5" s="128" t="s">
        <v>408</v>
      </c>
    </row>
    <row r="6" spans="2:17" ht="36" customHeight="1" x14ac:dyDescent="0.25">
      <c r="B6" s="129" t="s">
        <v>16</v>
      </c>
      <c r="C6" s="130" t="s">
        <v>26</v>
      </c>
      <c r="D6" s="130" t="s">
        <v>111</v>
      </c>
      <c r="E6" s="130" t="s">
        <v>196</v>
      </c>
      <c r="F6" s="131" t="s">
        <v>21</v>
      </c>
      <c r="G6" s="132" t="s">
        <v>15</v>
      </c>
      <c r="H6" s="130">
        <v>3</v>
      </c>
      <c r="I6" s="131" t="s">
        <v>63</v>
      </c>
      <c r="J6" s="130" t="s">
        <v>128</v>
      </c>
      <c r="K6" s="130" t="s">
        <v>129</v>
      </c>
      <c r="L6" s="133" t="s">
        <v>54</v>
      </c>
      <c r="M6" s="130" t="s">
        <v>34</v>
      </c>
      <c r="N6" s="130" t="s">
        <v>33</v>
      </c>
      <c r="O6" s="134" t="s">
        <v>12</v>
      </c>
      <c r="P6" s="131" t="s">
        <v>222</v>
      </c>
      <c r="Q6" s="85" t="s">
        <v>300</v>
      </c>
    </row>
    <row r="7" spans="2:17" ht="36" customHeight="1" x14ac:dyDescent="0.25">
      <c r="B7" s="129" t="s">
        <v>16</v>
      </c>
      <c r="C7" s="130" t="s">
        <v>26</v>
      </c>
      <c r="D7" s="130" t="s">
        <v>111</v>
      </c>
      <c r="E7" s="130" t="s">
        <v>196</v>
      </c>
      <c r="F7" s="131" t="s">
        <v>21</v>
      </c>
      <c r="G7" s="132" t="s">
        <v>15</v>
      </c>
      <c r="H7" s="130">
        <v>6</v>
      </c>
      <c r="I7" s="135" t="s">
        <v>55</v>
      </c>
      <c r="J7" s="134" t="s">
        <v>132</v>
      </c>
      <c r="K7" s="130" t="s">
        <v>133</v>
      </c>
      <c r="L7" s="134" t="s">
        <v>56</v>
      </c>
      <c r="M7" s="130" t="s">
        <v>34</v>
      </c>
      <c r="N7" s="130" t="s">
        <v>57</v>
      </c>
      <c r="O7" s="134" t="s">
        <v>12</v>
      </c>
      <c r="P7" s="131" t="s">
        <v>223</v>
      </c>
      <c r="Q7" s="98" t="s">
        <v>301</v>
      </c>
    </row>
    <row r="8" spans="2:17" ht="36" customHeight="1" x14ac:dyDescent="0.25">
      <c r="B8" s="136" t="s">
        <v>16</v>
      </c>
      <c r="C8" s="131" t="s">
        <v>82</v>
      </c>
      <c r="D8" s="130" t="s">
        <v>112</v>
      </c>
      <c r="E8" s="130" t="s">
        <v>196</v>
      </c>
      <c r="F8" s="131" t="s">
        <v>21</v>
      </c>
      <c r="G8" s="131" t="s">
        <v>21</v>
      </c>
      <c r="H8" s="130">
        <v>7</v>
      </c>
      <c r="I8" s="135" t="s">
        <v>170</v>
      </c>
      <c r="J8" s="134" t="s">
        <v>152</v>
      </c>
      <c r="K8" s="130" t="s">
        <v>141</v>
      </c>
      <c r="L8" s="134" t="s">
        <v>158</v>
      </c>
      <c r="M8" s="130" t="s">
        <v>141</v>
      </c>
      <c r="N8" s="131" t="s">
        <v>154</v>
      </c>
      <c r="O8" s="133" t="s">
        <v>12</v>
      </c>
      <c r="P8" s="131" t="s">
        <v>224</v>
      </c>
      <c r="Q8" s="98" t="s">
        <v>301</v>
      </c>
    </row>
    <row r="9" spans="2:17" ht="36" customHeight="1" x14ac:dyDescent="0.25">
      <c r="B9" s="137" t="s">
        <v>17</v>
      </c>
      <c r="C9" s="138" t="s">
        <v>48</v>
      </c>
      <c r="D9" s="138" t="s">
        <v>113</v>
      </c>
      <c r="E9" s="138" t="s">
        <v>196</v>
      </c>
      <c r="F9" s="138" t="s">
        <v>21</v>
      </c>
      <c r="G9" s="139" t="s">
        <v>19</v>
      </c>
      <c r="H9" s="138">
        <v>8</v>
      </c>
      <c r="I9" s="138" t="s">
        <v>184</v>
      </c>
      <c r="J9" s="140" t="s">
        <v>180</v>
      </c>
      <c r="K9" s="138" t="s">
        <v>172</v>
      </c>
      <c r="L9" s="140" t="s">
        <v>181</v>
      </c>
      <c r="M9" s="138" t="s">
        <v>129</v>
      </c>
      <c r="N9" s="138" t="s">
        <v>185</v>
      </c>
      <c r="O9" s="140" t="s">
        <v>12</v>
      </c>
      <c r="P9" s="138" t="s">
        <v>225</v>
      </c>
      <c r="Q9" s="98" t="s">
        <v>301</v>
      </c>
    </row>
    <row r="10" spans="2:17" ht="36" customHeight="1" x14ac:dyDescent="0.25">
      <c r="B10" s="141" t="s">
        <v>18</v>
      </c>
      <c r="C10" s="142" t="s">
        <v>134</v>
      </c>
      <c r="D10" s="142" t="s">
        <v>116</v>
      </c>
      <c r="E10" s="142" t="s">
        <v>196</v>
      </c>
      <c r="F10" s="143" t="s">
        <v>21</v>
      </c>
      <c r="G10" s="143" t="s">
        <v>21</v>
      </c>
      <c r="H10" s="142">
        <v>10</v>
      </c>
      <c r="I10" s="144" t="s">
        <v>135</v>
      </c>
      <c r="J10" s="143" t="s">
        <v>136</v>
      </c>
      <c r="K10" s="142" t="s">
        <v>131</v>
      </c>
      <c r="L10" s="145" t="s">
        <v>137</v>
      </c>
      <c r="M10" s="142" t="s">
        <v>64</v>
      </c>
      <c r="N10" s="142" t="s">
        <v>138</v>
      </c>
      <c r="O10" s="145" t="s">
        <v>12</v>
      </c>
      <c r="P10" s="146" t="s">
        <v>243</v>
      </c>
      <c r="Q10" s="98" t="s">
        <v>301</v>
      </c>
    </row>
    <row r="11" spans="2:17" ht="36" customHeight="1" x14ac:dyDescent="0.25">
      <c r="B11" s="147" t="s">
        <v>4</v>
      </c>
      <c r="C11" s="148" t="s">
        <v>146</v>
      </c>
      <c r="D11" s="148" t="s">
        <v>114</v>
      </c>
      <c r="E11" s="148" t="s">
        <v>196</v>
      </c>
      <c r="F11" s="149" t="s">
        <v>21</v>
      </c>
      <c r="G11" s="149" t="s">
        <v>21</v>
      </c>
      <c r="H11" s="148">
        <v>14</v>
      </c>
      <c r="I11" s="149" t="s">
        <v>147</v>
      </c>
      <c r="J11" s="150" t="s">
        <v>148</v>
      </c>
      <c r="K11" s="148" t="s">
        <v>141</v>
      </c>
      <c r="L11" s="150" t="s">
        <v>149</v>
      </c>
      <c r="M11" s="148" t="s">
        <v>130</v>
      </c>
      <c r="N11" s="148" t="s">
        <v>150</v>
      </c>
      <c r="O11" s="152" t="s">
        <v>12</v>
      </c>
      <c r="P11" s="149" t="s">
        <v>377</v>
      </c>
      <c r="Q11" s="98" t="s">
        <v>301</v>
      </c>
    </row>
    <row r="12" spans="2:17" ht="36" customHeight="1" x14ac:dyDescent="0.25">
      <c r="B12" s="147" t="s">
        <v>4</v>
      </c>
      <c r="C12" s="148" t="s">
        <v>146</v>
      </c>
      <c r="D12" s="148" t="s">
        <v>114</v>
      </c>
      <c r="E12" s="148" t="s">
        <v>196</v>
      </c>
      <c r="F12" s="149" t="s">
        <v>21</v>
      </c>
      <c r="G12" s="149" t="s">
        <v>21</v>
      </c>
      <c r="H12" s="148">
        <v>15</v>
      </c>
      <c r="I12" s="149" t="s">
        <v>151</v>
      </c>
      <c r="J12" s="150" t="s">
        <v>152</v>
      </c>
      <c r="K12" s="148" t="s">
        <v>141</v>
      </c>
      <c r="L12" s="150" t="s">
        <v>153</v>
      </c>
      <c r="M12" s="148" t="s">
        <v>130</v>
      </c>
      <c r="N12" s="148" t="s">
        <v>154</v>
      </c>
      <c r="O12" s="152" t="s">
        <v>12</v>
      </c>
      <c r="P12" s="149" t="s">
        <v>226</v>
      </c>
      <c r="Q12" s="98" t="s">
        <v>301</v>
      </c>
    </row>
    <row r="13" spans="2:17" ht="36" customHeight="1" x14ac:dyDescent="0.25">
      <c r="B13" s="147" t="s">
        <v>4</v>
      </c>
      <c r="C13" s="148" t="s">
        <v>10</v>
      </c>
      <c r="D13" s="148" t="s">
        <v>115</v>
      </c>
      <c r="E13" s="148" t="s">
        <v>196</v>
      </c>
      <c r="F13" s="149" t="s">
        <v>21</v>
      </c>
      <c r="G13" s="149" t="s">
        <v>21</v>
      </c>
      <c r="H13" s="148">
        <v>18</v>
      </c>
      <c r="I13" s="149" t="s">
        <v>155</v>
      </c>
      <c r="J13" s="150" t="s">
        <v>189</v>
      </c>
      <c r="K13" s="148" t="s">
        <v>172</v>
      </c>
      <c r="L13" s="150" t="s">
        <v>190</v>
      </c>
      <c r="M13" s="148" t="s">
        <v>130</v>
      </c>
      <c r="N13" s="148" t="s">
        <v>156</v>
      </c>
      <c r="O13" s="152" t="s">
        <v>12</v>
      </c>
      <c r="P13" s="149" t="s">
        <v>227</v>
      </c>
      <c r="Q13" s="85" t="s">
        <v>300</v>
      </c>
    </row>
    <row r="14" spans="2:17" ht="36" customHeight="1" x14ac:dyDescent="0.25">
      <c r="B14" s="147" t="s">
        <v>4</v>
      </c>
      <c r="C14" s="148" t="s">
        <v>10</v>
      </c>
      <c r="D14" s="148" t="s">
        <v>115</v>
      </c>
      <c r="E14" s="148" t="s">
        <v>196</v>
      </c>
      <c r="F14" s="149" t="s">
        <v>21</v>
      </c>
      <c r="G14" s="149" t="s">
        <v>21</v>
      </c>
      <c r="H14" s="148">
        <v>19</v>
      </c>
      <c r="I14" s="149" t="s">
        <v>139</v>
      </c>
      <c r="J14" s="150" t="s">
        <v>140</v>
      </c>
      <c r="K14" s="148" t="s">
        <v>141</v>
      </c>
      <c r="L14" s="150" t="s">
        <v>191</v>
      </c>
      <c r="M14" s="148" t="s">
        <v>130</v>
      </c>
      <c r="N14" s="148" t="s">
        <v>142</v>
      </c>
      <c r="O14" s="152" t="s">
        <v>12</v>
      </c>
      <c r="P14" s="149" t="s">
        <v>228</v>
      </c>
      <c r="Q14" s="98" t="s">
        <v>301</v>
      </c>
    </row>
    <row r="15" spans="2:17" ht="36" customHeight="1" thickBot="1" x14ac:dyDescent="0.3">
      <c r="B15" s="153" t="s">
        <v>4</v>
      </c>
      <c r="C15" s="148" t="s">
        <v>10</v>
      </c>
      <c r="D15" s="148" t="s">
        <v>115</v>
      </c>
      <c r="E15" s="148" t="s">
        <v>196</v>
      </c>
      <c r="F15" s="149" t="s">
        <v>21</v>
      </c>
      <c r="G15" s="149" t="s">
        <v>21</v>
      </c>
      <c r="H15" s="148">
        <v>19</v>
      </c>
      <c r="I15" s="149" t="s">
        <v>61</v>
      </c>
      <c r="J15" s="150" t="s">
        <v>140</v>
      </c>
      <c r="K15" s="148" t="s">
        <v>143</v>
      </c>
      <c r="L15" s="150" t="s">
        <v>144</v>
      </c>
      <c r="M15" s="148" t="s">
        <v>130</v>
      </c>
      <c r="N15" s="148" t="s">
        <v>142</v>
      </c>
      <c r="O15" s="152" t="s">
        <v>12</v>
      </c>
      <c r="P15" s="149" t="s">
        <v>229</v>
      </c>
      <c r="Q15" s="85" t="s">
        <v>300</v>
      </c>
    </row>
    <row r="16" spans="2:17" ht="36" customHeight="1" x14ac:dyDescent="0.25">
      <c r="B16" s="154" t="s">
        <v>4</v>
      </c>
      <c r="C16" s="149" t="s">
        <v>10</v>
      </c>
      <c r="D16" s="149" t="s">
        <v>115</v>
      </c>
      <c r="E16" s="149" t="s">
        <v>196</v>
      </c>
      <c r="F16" s="149" t="s">
        <v>21</v>
      </c>
      <c r="G16" s="149" t="s">
        <v>21</v>
      </c>
      <c r="H16" s="149">
        <v>27</v>
      </c>
      <c r="I16" s="155" t="s">
        <v>366</v>
      </c>
      <c r="J16" s="152" t="s">
        <v>367</v>
      </c>
      <c r="K16" s="149" t="s">
        <v>32</v>
      </c>
      <c r="L16" s="152" t="s">
        <v>368</v>
      </c>
      <c r="M16" s="149" t="s">
        <v>172</v>
      </c>
      <c r="N16" s="149" t="s">
        <v>369</v>
      </c>
      <c r="O16" s="152" t="s">
        <v>12</v>
      </c>
      <c r="P16" s="156" t="s">
        <v>376</v>
      </c>
      <c r="Q16" s="98" t="s">
        <v>301</v>
      </c>
    </row>
    <row r="17" spans="2:17" ht="36" customHeight="1" x14ac:dyDescent="0.25">
      <c r="B17" s="157" t="s">
        <v>4</v>
      </c>
      <c r="C17" s="149" t="s">
        <v>10</v>
      </c>
      <c r="D17" s="149" t="s">
        <v>115</v>
      </c>
      <c r="E17" s="148" t="s">
        <v>196</v>
      </c>
      <c r="F17" s="149" t="s">
        <v>21</v>
      </c>
      <c r="G17" s="149" t="s">
        <v>21</v>
      </c>
      <c r="H17" s="149">
        <v>17</v>
      </c>
      <c r="I17" s="149" t="s">
        <v>187</v>
      </c>
      <c r="J17" s="151" t="s">
        <v>180</v>
      </c>
      <c r="K17" s="149" t="s">
        <v>143</v>
      </c>
      <c r="L17" s="152" t="s">
        <v>188</v>
      </c>
      <c r="M17" s="149" t="s">
        <v>130</v>
      </c>
      <c r="N17" s="149" t="s">
        <v>199</v>
      </c>
      <c r="O17" s="152" t="s">
        <v>12</v>
      </c>
      <c r="P17" s="158" t="s">
        <v>230</v>
      </c>
      <c r="Q17" s="98" t="s">
        <v>301</v>
      </c>
    </row>
    <row r="18" spans="2:17" ht="36" customHeight="1" x14ac:dyDescent="0.25">
      <c r="B18" s="159" t="s">
        <v>15</v>
      </c>
      <c r="C18" s="160" t="s">
        <v>39</v>
      </c>
      <c r="D18" s="160" t="s">
        <v>117</v>
      </c>
      <c r="E18" s="160" t="s">
        <v>196</v>
      </c>
      <c r="F18" s="161" t="s">
        <v>21</v>
      </c>
      <c r="G18" s="161" t="s">
        <v>21</v>
      </c>
      <c r="H18" s="160">
        <v>31</v>
      </c>
      <c r="I18" s="162" t="s">
        <v>157</v>
      </c>
      <c r="J18" s="163" t="s">
        <v>152</v>
      </c>
      <c r="K18" s="160" t="s">
        <v>141</v>
      </c>
      <c r="L18" s="163" t="s">
        <v>193</v>
      </c>
      <c r="M18" s="160" t="s">
        <v>141</v>
      </c>
      <c r="N18" s="160" t="s">
        <v>154</v>
      </c>
      <c r="O18" s="163" t="s">
        <v>12</v>
      </c>
      <c r="P18" s="161" t="s">
        <v>231</v>
      </c>
      <c r="Q18" s="98" t="s">
        <v>301</v>
      </c>
    </row>
    <row r="19" spans="2:17" ht="36" customHeight="1" x14ac:dyDescent="0.25">
      <c r="B19" s="164" t="s">
        <v>15</v>
      </c>
      <c r="C19" s="160" t="s">
        <v>24</v>
      </c>
      <c r="D19" s="160" t="s">
        <v>118</v>
      </c>
      <c r="E19" s="160" t="s">
        <v>196</v>
      </c>
      <c r="F19" s="161" t="s">
        <v>21</v>
      </c>
      <c r="G19" s="165" t="s">
        <v>16</v>
      </c>
      <c r="H19" s="160">
        <v>32</v>
      </c>
      <c r="I19" s="161" t="s">
        <v>159</v>
      </c>
      <c r="J19" s="163" t="s">
        <v>189</v>
      </c>
      <c r="K19" s="160" t="s">
        <v>172</v>
      </c>
      <c r="L19" s="163" t="s">
        <v>192</v>
      </c>
      <c r="M19" s="160" t="s">
        <v>64</v>
      </c>
      <c r="N19" s="160" t="s">
        <v>156</v>
      </c>
      <c r="O19" s="166" t="s">
        <v>12</v>
      </c>
      <c r="P19" s="161" t="s">
        <v>232</v>
      </c>
      <c r="Q19" s="85" t="s">
        <v>300</v>
      </c>
    </row>
    <row r="20" spans="2:17" ht="36" customHeight="1" x14ac:dyDescent="0.25">
      <c r="B20" s="167" t="s">
        <v>6</v>
      </c>
      <c r="C20" s="168" t="s">
        <v>40</v>
      </c>
      <c r="D20" s="168" t="s">
        <v>121</v>
      </c>
      <c r="E20" s="168" t="s">
        <v>196</v>
      </c>
      <c r="F20" s="169" t="s">
        <v>21</v>
      </c>
      <c r="G20" s="169" t="s">
        <v>21</v>
      </c>
      <c r="H20" s="168">
        <v>40</v>
      </c>
      <c r="I20" s="170" t="s">
        <v>163</v>
      </c>
      <c r="J20" s="171" t="s">
        <v>145</v>
      </c>
      <c r="K20" s="168" t="s">
        <v>194</v>
      </c>
      <c r="L20" s="171" t="s">
        <v>164</v>
      </c>
      <c r="M20" s="168" t="s">
        <v>131</v>
      </c>
      <c r="N20" s="168" t="s">
        <v>165</v>
      </c>
      <c r="O20" s="171" t="s">
        <v>12</v>
      </c>
      <c r="P20" s="169" t="s">
        <v>233</v>
      </c>
      <c r="Q20" s="85" t="s">
        <v>300</v>
      </c>
    </row>
    <row r="21" spans="2:17" ht="36" customHeight="1" x14ac:dyDescent="0.25">
      <c r="B21" s="167" t="s">
        <v>6</v>
      </c>
      <c r="C21" s="168" t="s">
        <v>166</v>
      </c>
      <c r="D21" s="168" t="s">
        <v>119</v>
      </c>
      <c r="E21" s="168" t="s">
        <v>196</v>
      </c>
      <c r="F21" s="169" t="s">
        <v>21</v>
      </c>
      <c r="G21" s="169" t="s">
        <v>21</v>
      </c>
      <c r="H21" s="168">
        <v>42</v>
      </c>
      <c r="I21" s="170" t="s">
        <v>167</v>
      </c>
      <c r="J21" s="171" t="s">
        <v>148</v>
      </c>
      <c r="K21" s="168" t="s">
        <v>143</v>
      </c>
      <c r="L21" s="171" t="s">
        <v>168</v>
      </c>
      <c r="M21" s="168" t="s">
        <v>64</v>
      </c>
      <c r="N21" s="168" t="s">
        <v>169</v>
      </c>
      <c r="O21" s="171" t="s">
        <v>12</v>
      </c>
      <c r="P21" s="169" t="s">
        <v>244</v>
      </c>
      <c r="Q21" s="85" t="s">
        <v>300</v>
      </c>
    </row>
    <row r="22" spans="2:17" ht="36" customHeight="1" x14ac:dyDescent="0.25">
      <c r="B22" s="167" t="s">
        <v>6</v>
      </c>
      <c r="C22" s="168" t="s">
        <v>43</v>
      </c>
      <c r="D22" s="168" t="s">
        <v>122</v>
      </c>
      <c r="E22" s="168" t="s">
        <v>196</v>
      </c>
      <c r="F22" s="169" t="s">
        <v>21</v>
      </c>
      <c r="G22" s="169" t="s">
        <v>21</v>
      </c>
      <c r="H22" s="168">
        <v>46</v>
      </c>
      <c r="I22" s="170" t="s">
        <v>160</v>
      </c>
      <c r="J22" s="171" t="s">
        <v>161</v>
      </c>
      <c r="K22" s="168" t="s">
        <v>130</v>
      </c>
      <c r="L22" s="171" t="s">
        <v>162</v>
      </c>
      <c r="M22" s="168" t="s">
        <v>36</v>
      </c>
      <c r="N22" s="168" t="s">
        <v>142</v>
      </c>
      <c r="O22" s="171" t="s">
        <v>12</v>
      </c>
      <c r="P22" s="169" t="s">
        <v>234</v>
      </c>
      <c r="Q22" s="85" t="s">
        <v>300</v>
      </c>
    </row>
    <row r="23" spans="2:17" ht="36" customHeight="1" x14ac:dyDescent="0.25">
      <c r="B23" s="172" t="s">
        <v>7</v>
      </c>
      <c r="C23" s="173" t="s">
        <v>186</v>
      </c>
      <c r="D23" s="173" t="s">
        <v>198</v>
      </c>
      <c r="E23" s="173" t="s">
        <v>196</v>
      </c>
      <c r="F23" s="173" t="s">
        <v>21</v>
      </c>
      <c r="G23" s="173" t="s">
        <v>21</v>
      </c>
      <c r="H23" s="173">
        <v>54</v>
      </c>
      <c r="I23" s="173" t="s">
        <v>370</v>
      </c>
      <c r="J23" s="174" t="s">
        <v>371</v>
      </c>
      <c r="K23" s="175" t="s">
        <v>373</v>
      </c>
      <c r="L23" s="177" t="s">
        <v>372</v>
      </c>
      <c r="M23" s="173" t="s">
        <v>130</v>
      </c>
      <c r="N23" s="173" t="s">
        <v>195</v>
      </c>
      <c r="O23" s="177" t="s">
        <v>12</v>
      </c>
      <c r="P23" s="178" t="s">
        <v>375</v>
      </c>
      <c r="Q23" s="98" t="s">
        <v>301</v>
      </c>
    </row>
    <row r="24" spans="2:17" ht="36" customHeight="1" x14ac:dyDescent="0.25">
      <c r="B24" s="172" t="s">
        <v>7</v>
      </c>
      <c r="C24" s="179" t="s">
        <v>8</v>
      </c>
      <c r="D24" s="179" t="s">
        <v>124</v>
      </c>
      <c r="E24" s="179" t="s">
        <v>196</v>
      </c>
      <c r="F24" s="173" t="s">
        <v>21</v>
      </c>
      <c r="G24" s="173" t="s">
        <v>21</v>
      </c>
      <c r="H24" s="179">
        <v>57</v>
      </c>
      <c r="I24" s="173" t="s">
        <v>171</v>
      </c>
      <c r="J24" s="180" t="s">
        <v>161</v>
      </c>
      <c r="K24" s="179" t="s">
        <v>172</v>
      </c>
      <c r="L24" s="177" t="s">
        <v>173</v>
      </c>
      <c r="M24" s="173" t="s">
        <v>172</v>
      </c>
      <c r="N24" s="173" t="s">
        <v>142</v>
      </c>
      <c r="O24" s="177" t="s">
        <v>12</v>
      </c>
      <c r="P24" s="173" t="s">
        <v>235</v>
      </c>
      <c r="Q24" s="85" t="s">
        <v>300</v>
      </c>
    </row>
    <row r="25" spans="2:17" ht="36" customHeight="1" x14ac:dyDescent="0.25">
      <c r="B25" s="172" t="s">
        <v>7</v>
      </c>
      <c r="C25" s="173" t="s">
        <v>11</v>
      </c>
      <c r="D25" s="173" t="s">
        <v>125</v>
      </c>
      <c r="E25" s="179" t="s">
        <v>196</v>
      </c>
      <c r="F25" s="173" t="s">
        <v>21</v>
      </c>
      <c r="G25" s="173" t="s">
        <v>21</v>
      </c>
      <c r="H25" s="173">
        <v>63</v>
      </c>
      <c r="I25" s="173" t="s">
        <v>174</v>
      </c>
      <c r="J25" s="177" t="s">
        <v>175</v>
      </c>
      <c r="K25" s="173" t="s">
        <v>176</v>
      </c>
      <c r="L25" s="177" t="s">
        <v>407</v>
      </c>
      <c r="M25" s="173" t="s">
        <v>130</v>
      </c>
      <c r="N25" s="173" t="s">
        <v>76</v>
      </c>
      <c r="O25" s="177" t="s">
        <v>12</v>
      </c>
      <c r="P25" s="173" t="s">
        <v>236</v>
      </c>
      <c r="Q25" s="98" t="s">
        <v>301</v>
      </c>
    </row>
    <row r="26" spans="2:17" ht="36" customHeight="1" x14ac:dyDescent="0.25">
      <c r="B26" s="181" t="s">
        <v>7</v>
      </c>
      <c r="C26" s="179" t="s">
        <v>11</v>
      </c>
      <c r="D26" s="173" t="s">
        <v>125</v>
      </c>
      <c r="E26" s="179" t="s">
        <v>196</v>
      </c>
      <c r="F26" s="173" t="s">
        <v>21</v>
      </c>
      <c r="G26" s="173" t="s">
        <v>21</v>
      </c>
      <c r="H26" s="179">
        <v>64</v>
      </c>
      <c r="I26" s="182" t="s">
        <v>60</v>
      </c>
      <c r="J26" s="184" t="s">
        <v>52</v>
      </c>
      <c r="K26" s="179" t="s">
        <v>31</v>
      </c>
      <c r="L26" s="184" t="s">
        <v>178</v>
      </c>
      <c r="M26" s="179" t="s">
        <v>47</v>
      </c>
      <c r="N26" s="179" t="s">
        <v>5</v>
      </c>
      <c r="O26" s="184" t="s">
        <v>12</v>
      </c>
      <c r="P26" s="173" t="s">
        <v>237</v>
      </c>
      <c r="Q26" s="85" t="s">
        <v>300</v>
      </c>
    </row>
    <row r="27" spans="2:17" ht="36" customHeight="1" x14ac:dyDescent="0.25">
      <c r="B27" s="185" t="s">
        <v>22</v>
      </c>
      <c r="C27" s="186" t="s">
        <v>23</v>
      </c>
      <c r="D27" s="186" t="s">
        <v>126</v>
      </c>
      <c r="E27" s="187" t="s">
        <v>196</v>
      </c>
      <c r="F27" s="186" t="s">
        <v>21</v>
      </c>
      <c r="G27" s="186" t="s">
        <v>21</v>
      </c>
      <c r="H27" s="186">
        <v>70</v>
      </c>
      <c r="I27" s="188" t="s">
        <v>179</v>
      </c>
      <c r="J27" s="189" t="s">
        <v>180</v>
      </c>
      <c r="K27" s="186" t="s">
        <v>37</v>
      </c>
      <c r="L27" s="189" t="s">
        <v>181</v>
      </c>
      <c r="M27" s="186" t="s">
        <v>45</v>
      </c>
      <c r="N27" s="186" t="s">
        <v>195</v>
      </c>
      <c r="O27" s="190" t="s">
        <v>12</v>
      </c>
      <c r="P27" s="191" t="s">
        <v>238</v>
      </c>
      <c r="Q27" s="98" t="s">
        <v>301</v>
      </c>
    </row>
    <row r="28" spans="2:17" ht="36" customHeight="1" x14ac:dyDescent="0.25">
      <c r="B28" s="192" t="s">
        <v>51</v>
      </c>
      <c r="C28" s="193" t="s">
        <v>53</v>
      </c>
      <c r="D28" s="193" t="s">
        <v>120</v>
      </c>
      <c r="E28" s="193" t="s">
        <v>196</v>
      </c>
      <c r="F28" s="194" t="s">
        <v>21</v>
      </c>
      <c r="G28" s="194" t="s">
        <v>21</v>
      </c>
      <c r="H28" s="193">
        <v>77</v>
      </c>
      <c r="I28" s="195" t="s">
        <v>182</v>
      </c>
      <c r="J28" s="196" t="s">
        <v>152</v>
      </c>
      <c r="K28" s="193" t="s">
        <v>141</v>
      </c>
      <c r="L28" s="196" t="s">
        <v>158</v>
      </c>
      <c r="M28" s="193" t="s">
        <v>141</v>
      </c>
      <c r="N28" s="193" t="s">
        <v>154</v>
      </c>
      <c r="O28" s="196" t="s">
        <v>12</v>
      </c>
      <c r="P28" s="197" t="s">
        <v>239</v>
      </c>
      <c r="Q28" s="98" t="s">
        <v>301</v>
      </c>
    </row>
    <row r="29" spans="2:17" ht="36" customHeight="1" x14ac:dyDescent="0.25">
      <c r="B29" s="198" t="s">
        <v>51</v>
      </c>
      <c r="C29" s="193" t="s">
        <v>97</v>
      </c>
      <c r="D29" s="193" t="s">
        <v>127</v>
      </c>
      <c r="E29" s="193" t="s">
        <v>196</v>
      </c>
      <c r="F29" s="194" t="s">
        <v>21</v>
      </c>
      <c r="G29" s="194" t="s">
        <v>21</v>
      </c>
      <c r="H29" s="193">
        <v>83</v>
      </c>
      <c r="I29" s="195" t="s">
        <v>183</v>
      </c>
      <c r="J29" s="196" t="s">
        <v>152</v>
      </c>
      <c r="K29" s="193" t="s">
        <v>141</v>
      </c>
      <c r="L29" s="196" t="s">
        <v>158</v>
      </c>
      <c r="M29" s="193" t="s">
        <v>141</v>
      </c>
      <c r="N29" s="193" t="s">
        <v>154</v>
      </c>
      <c r="O29" s="196" t="s">
        <v>12</v>
      </c>
      <c r="P29" s="197" t="s">
        <v>240</v>
      </c>
      <c r="Q29" s="98" t="s">
        <v>301</v>
      </c>
    </row>
    <row r="30" spans="2:17" ht="36" customHeight="1" x14ac:dyDescent="0.25">
      <c r="B30" s="136" t="s">
        <v>16</v>
      </c>
      <c r="C30" s="131" t="s">
        <v>82</v>
      </c>
      <c r="D30" s="131" t="s">
        <v>112</v>
      </c>
      <c r="E30" s="131" t="s">
        <v>196</v>
      </c>
      <c r="F30" s="131" t="s">
        <v>21</v>
      </c>
      <c r="G30" s="130" t="s">
        <v>21</v>
      </c>
      <c r="H30" s="130">
        <v>7</v>
      </c>
      <c r="I30" s="135" t="s">
        <v>87</v>
      </c>
      <c r="J30" s="134" t="s">
        <v>85</v>
      </c>
      <c r="K30" s="130" t="s">
        <v>37</v>
      </c>
      <c r="L30" s="134" t="s">
        <v>84</v>
      </c>
      <c r="M30" s="130" t="s">
        <v>37</v>
      </c>
      <c r="N30" s="131" t="s">
        <v>81</v>
      </c>
      <c r="O30" s="133" t="s">
        <v>12</v>
      </c>
      <c r="P30" s="131" t="s">
        <v>245</v>
      </c>
      <c r="Q30" s="98" t="s">
        <v>301</v>
      </c>
    </row>
    <row r="31" spans="2:17" ht="36" customHeight="1" x14ac:dyDescent="0.25">
      <c r="B31" s="147" t="s">
        <v>4</v>
      </c>
      <c r="C31" s="149" t="s">
        <v>3</v>
      </c>
      <c r="D31" s="149" t="s">
        <v>114</v>
      </c>
      <c r="E31" s="149" t="s">
        <v>196</v>
      </c>
      <c r="F31" s="148" t="s">
        <v>21</v>
      </c>
      <c r="G31" s="148" t="s">
        <v>21</v>
      </c>
      <c r="H31" s="148">
        <v>11</v>
      </c>
      <c r="I31" s="149" t="s">
        <v>78</v>
      </c>
      <c r="J31" s="152" t="s">
        <v>65</v>
      </c>
      <c r="K31" s="149" t="s">
        <v>37</v>
      </c>
      <c r="L31" s="152" t="s">
        <v>49</v>
      </c>
      <c r="M31" s="149" t="s">
        <v>34</v>
      </c>
      <c r="N31" s="149" t="s">
        <v>5</v>
      </c>
      <c r="O31" s="152" t="s">
        <v>13</v>
      </c>
      <c r="P31" s="149" t="s">
        <v>246</v>
      </c>
      <c r="Q31" s="85" t="s">
        <v>300</v>
      </c>
    </row>
    <row r="32" spans="2:17" ht="36" customHeight="1" x14ac:dyDescent="0.25">
      <c r="B32" s="147" t="s">
        <v>4</v>
      </c>
      <c r="C32" s="149" t="s">
        <v>3</v>
      </c>
      <c r="D32" s="149" t="s">
        <v>114</v>
      </c>
      <c r="E32" s="149" t="s">
        <v>196</v>
      </c>
      <c r="F32" s="148" t="s">
        <v>21</v>
      </c>
      <c r="G32" s="148" t="s">
        <v>21</v>
      </c>
      <c r="H32" s="148">
        <v>11</v>
      </c>
      <c r="I32" s="149" t="s">
        <v>79</v>
      </c>
      <c r="J32" s="152" t="s">
        <v>9</v>
      </c>
      <c r="K32" s="149" t="s">
        <v>34</v>
      </c>
      <c r="L32" s="152" t="s">
        <v>50</v>
      </c>
      <c r="M32" s="149" t="s">
        <v>34</v>
      </c>
      <c r="N32" s="149" t="s">
        <v>2</v>
      </c>
      <c r="O32" s="151" t="s">
        <v>13</v>
      </c>
      <c r="P32" s="149" t="s">
        <v>247</v>
      </c>
      <c r="Q32" s="98" t="s">
        <v>301</v>
      </c>
    </row>
    <row r="33" spans="2:17" ht="36" customHeight="1" x14ac:dyDescent="0.25">
      <c r="B33" s="147" t="s">
        <v>4</v>
      </c>
      <c r="C33" s="149" t="s">
        <v>3</v>
      </c>
      <c r="D33" s="149" t="s">
        <v>114</v>
      </c>
      <c r="E33" s="149" t="s">
        <v>196</v>
      </c>
      <c r="F33" s="148" t="s">
        <v>21</v>
      </c>
      <c r="G33" s="148" t="s">
        <v>21</v>
      </c>
      <c r="H33" s="148">
        <v>11</v>
      </c>
      <c r="I33" s="149" t="s">
        <v>80</v>
      </c>
      <c r="J33" s="152" t="s">
        <v>9</v>
      </c>
      <c r="K33" s="149" t="s">
        <v>34</v>
      </c>
      <c r="L33" s="152" t="s">
        <v>98</v>
      </c>
      <c r="M33" s="149" t="s">
        <v>34</v>
      </c>
      <c r="N33" s="149" t="s">
        <v>2</v>
      </c>
      <c r="O33" s="152" t="s">
        <v>14</v>
      </c>
      <c r="P33" s="149" t="s">
        <v>248</v>
      </c>
      <c r="Q33" s="98" t="s">
        <v>301</v>
      </c>
    </row>
    <row r="34" spans="2:17" ht="36" customHeight="1" x14ac:dyDescent="0.25">
      <c r="B34" s="153" t="s">
        <v>4</v>
      </c>
      <c r="C34" s="148" t="s">
        <v>10</v>
      </c>
      <c r="D34" s="148" t="s">
        <v>115</v>
      </c>
      <c r="E34" s="149" t="s">
        <v>196</v>
      </c>
      <c r="F34" s="148" t="s">
        <v>21</v>
      </c>
      <c r="G34" s="148" t="s">
        <v>21</v>
      </c>
      <c r="H34" s="148">
        <v>21</v>
      </c>
      <c r="I34" s="149" t="s">
        <v>62</v>
      </c>
      <c r="J34" s="152" t="s">
        <v>9</v>
      </c>
      <c r="K34" s="149" t="s">
        <v>34</v>
      </c>
      <c r="L34" s="152" t="s">
        <v>35</v>
      </c>
      <c r="M34" s="149" t="s">
        <v>34</v>
      </c>
      <c r="N34" s="149" t="s">
        <v>2</v>
      </c>
      <c r="O34" s="152" t="s">
        <v>12</v>
      </c>
      <c r="P34" s="149" t="s">
        <v>250</v>
      </c>
      <c r="Q34" s="98" t="s">
        <v>301</v>
      </c>
    </row>
    <row r="35" spans="2:17" ht="36" customHeight="1" x14ac:dyDescent="0.25">
      <c r="B35" s="153" t="s">
        <v>4</v>
      </c>
      <c r="C35" s="148" t="s">
        <v>10</v>
      </c>
      <c r="D35" s="148" t="s">
        <v>115</v>
      </c>
      <c r="E35" s="149" t="s">
        <v>196</v>
      </c>
      <c r="F35" s="148" t="s">
        <v>21</v>
      </c>
      <c r="G35" s="148" t="s">
        <v>21</v>
      </c>
      <c r="H35" s="148">
        <v>27</v>
      </c>
      <c r="I35" s="149" t="s">
        <v>96</v>
      </c>
      <c r="J35" s="150" t="s">
        <v>85</v>
      </c>
      <c r="K35" s="148" t="s">
        <v>37</v>
      </c>
      <c r="L35" s="150" t="s">
        <v>84</v>
      </c>
      <c r="M35" s="148" t="s">
        <v>37</v>
      </c>
      <c r="N35" s="148" t="s">
        <v>83</v>
      </c>
      <c r="O35" s="152" t="s">
        <v>12</v>
      </c>
      <c r="P35" s="149" t="s">
        <v>249</v>
      </c>
      <c r="Q35" s="98" t="s">
        <v>301</v>
      </c>
    </row>
    <row r="36" spans="2:17" ht="36" customHeight="1" x14ac:dyDescent="0.25">
      <c r="B36" s="159" t="s">
        <v>15</v>
      </c>
      <c r="C36" s="160" t="s">
        <v>39</v>
      </c>
      <c r="D36" s="160" t="s">
        <v>117</v>
      </c>
      <c r="E36" s="160" t="s">
        <v>196</v>
      </c>
      <c r="F36" s="161" t="s">
        <v>21</v>
      </c>
      <c r="G36" s="161" t="s">
        <v>21</v>
      </c>
      <c r="H36" s="160">
        <v>39</v>
      </c>
      <c r="I36" s="161" t="s">
        <v>69</v>
      </c>
      <c r="J36" s="163" t="s">
        <v>85</v>
      </c>
      <c r="K36" s="160" t="s">
        <v>37</v>
      </c>
      <c r="L36" s="163" t="s">
        <v>84</v>
      </c>
      <c r="M36" s="160" t="s">
        <v>37</v>
      </c>
      <c r="N36" s="160" t="s">
        <v>83</v>
      </c>
      <c r="O36" s="166" t="s">
        <v>12</v>
      </c>
      <c r="P36" s="161" t="s">
        <v>252</v>
      </c>
      <c r="Q36" s="98" t="s">
        <v>301</v>
      </c>
    </row>
    <row r="37" spans="2:17" ht="36" customHeight="1" x14ac:dyDescent="0.25">
      <c r="B37" s="164" t="s">
        <v>15</v>
      </c>
      <c r="C37" s="161" t="s">
        <v>39</v>
      </c>
      <c r="D37" s="161" t="s">
        <v>117</v>
      </c>
      <c r="E37" s="161" t="s">
        <v>196</v>
      </c>
      <c r="F37" s="160" t="s">
        <v>21</v>
      </c>
      <c r="G37" s="160" t="s">
        <v>21</v>
      </c>
      <c r="H37" s="160">
        <v>39</v>
      </c>
      <c r="I37" s="161" t="s">
        <v>69</v>
      </c>
      <c r="J37" s="166" t="s">
        <v>9</v>
      </c>
      <c r="K37" s="161" t="s">
        <v>34</v>
      </c>
      <c r="L37" s="166" t="s">
        <v>70</v>
      </c>
      <c r="M37" s="161" t="s">
        <v>47</v>
      </c>
      <c r="N37" s="161" t="s">
        <v>2</v>
      </c>
      <c r="O37" s="166" t="s">
        <v>12</v>
      </c>
      <c r="P37" s="161" t="s">
        <v>253</v>
      </c>
      <c r="Q37" s="98" t="s">
        <v>301</v>
      </c>
    </row>
    <row r="38" spans="2:17" ht="36" customHeight="1" x14ac:dyDescent="0.25">
      <c r="B38" s="167" t="s">
        <v>6</v>
      </c>
      <c r="C38" s="168" t="s">
        <v>40</v>
      </c>
      <c r="D38" s="168" t="s">
        <v>121</v>
      </c>
      <c r="E38" s="169" t="s">
        <v>196</v>
      </c>
      <c r="F38" s="168" t="s">
        <v>21</v>
      </c>
      <c r="G38" s="168" t="s">
        <v>21</v>
      </c>
      <c r="H38" s="168">
        <v>47</v>
      </c>
      <c r="I38" s="169" t="s">
        <v>77</v>
      </c>
      <c r="J38" s="171" t="s">
        <v>52</v>
      </c>
      <c r="K38" s="168" t="s">
        <v>31</v>
      </c>
      <c r="L38" s="171" t="s">
        <v>73</v>
      </c>
      <c r="M38" s="168" t="s">
        <v>34</v>
      </c>
      <c r="N38" s="168" t="s">
        <v>76</v>
      </c>
      <c r="O38" s="171" t="s">
        <v>12</v>
      </c>
      <c r="P38" s="169" t="s">
        <v>254</v>
      </c>
      <c r="Q38" s="98" t="s">
        <v>301</v>
      </c>
    </row>
    <row r="39" spans="2:17" ht="36" customHeight="1" x14ac:dyDescent="0.25">
      <c r="B39" s="199" t="s">
        <v>1</v>
      </c>
      <c r="C39" s="200" t="s">
        <v>0</v>
      </c>
      <c r="D39" s="200" t="s">
        <v>123</v>
      </c>
      <c r="E39" s="200" t="s">
        <v>196</v>
      </c>
      <c r="F39" s="201" t="s">
        <v>21</v>
      </c>
      <c r="G39" s="201" t="s">
        <v>21</v>
      </c>
      <c r="H39" s="201">
        <v>48</v>
      </c>
      <c r="I39" s="200" t="s">
        <v>99</v>
      </c>
      <c r="J39" s="202" t="s">
        <v>71</v>
      </c>
      <c r="K39" s="200" t="s">
        <v>42</v>
      </c>
      <c r="L39" s="203" t="s">
        <v>72</v>
      </c>
      <c r="M39" s="200" t="s">
        <v>34</v>
      </c>
      <c r="N39" s="200" t="s">
        <v>38</v>
      </c>
      <c r="O39" s="203" t="s">
        <v>12</v>
      </c>
      <c r="P39" s="200" t="s">
        <v>255</v>
      </c>
      <c r="Q39" s="98" t="s">
        <v>301</v>
      </c>
    </row>
    <row r="40" spans="2:17" ht="36" customHeight="1" x14ac:dyDescent="0.25">
      <c r="B40" s="199" t="s">
        <v>1</v>
      </c>
      <c r="C40" s="200" t="s">
        <v>0</v>
      </c>
      <c r="D40" s="200" t="s">
        <v>123</v>
      </c>
      <c r="E40" s="200" t="s">
        <v>196</v>
      </c>
      <c r="F40" s="201" t="s">
        <v>21</v>
      </c>
      <c r="G40" s="201" t="s">
        <v>21</v>
      </c>
      <c r="H40" s="201">
        <v>48</v>
      </c>
      <c r="I40" s="200" t="s">
        <v>99</v>
      </c>
      <c r="J40" s="203" t="s">
        <v>104</v>
      </c>
      <c r="K40" s="200" t="s">
        <v>102</v>
      </c>
      <c r="L40" s="203" t="s">
        <v>105</v>
      </c>
      <c r="M40" s="200" t="s">
        <v>34</v>
      </c>
      <c r="N40" s="200" t="s">
        <v>41</v>
      </c>
      <c r="O40" s="203" t="s">
        <v>12</v>
      </c>
      <c r="P40" s="200" t="s">
        <v>320</v>
      </c>
      <c r="Q40" s="98" t="s">
        <v>301</v>
      </c>
    </row>
    <row r="41" spans="2:17" ht="36" customHeight="1" x14ac:dyDescent="0.25">
      <c r="B41" s="199" t="s">
        <v>1</v>
      </c>
      <c r="C41" s="200" t="s">
        <v>0</v>
      </c>
      <c r="D41" s="200" t="s">
        <v>123</v>
      </c>
      <c r="E41" s="200" t="s">
        <v>196</v>
      </c>
      <c r="F41" s="201" t="s">
        <v>21</v>
      </c>
      <c r="G41" s="201" t="s">
        <v>21</v>
      </c>
      <c r="H41" s="201">
        <v>48</v>
      </c>
      <c r="I41" s="200" t="s">
        <v>100</v>
      </c>
      <c r="J41" s="202" t="s">
        <v>71</v>
      </c>
      <c r="K41" s="200" t="s">
        <v>42</v>
      </c>
      <c r="L41" s="203" t="s">
        <v>72</v>
      </c>
      <c r="M41" s="200" t="s">
        <v>34</v>
      </c>
      <c r="N41" s="200" t="s">
        <v>38</v>
      </c>
      <c r="O41" s="203" t="s">
        <v>12</v>
      </c>
      <c r="P41" s="200" t="s">
        <v>257</v>
      </c>
      <c r="Q41" s="98" t="s">
        <v>301</v>
      </c>
    </row>
    <row r="42" spans="2:17" ht="36" customHeight="1" x14ac:dyDescent="0.25">
      <c r="B42" s="199" t="s">
        <v>1</v>
      </c>
      <c r="C42" s="200" t="s">
        <v>0</v>
      </c>
      <c r="D42" s="200" t="s">
        <v>123</v>
      </c>
      <c r="E42" s="200" t="s">
        <v>196</v>
      </c>
      <c r="F42" s="201" t="s">
        <v>21</v>
      </c>
      <c r="G42" s="201" t="s">
        <v>21</v>
      </c>
      <c r="H42" s="201">
        <v>48</v>
      </c>
      <c r="I42" s="200" t="s">
        <v>103</v>
      </c>
      <c r="J42" s="203" t="s">
        <v>104</v>
      </c>
      <c r="K42" s="200" t="s">
        <v>102</v>
      </c>
      <c r="L42" s="203" t="s">
        <v>105</v>
      </c>
      <c r="M42" s="200" t="s">
        <v>34</v>
      </c>
      <c r="N42" s="200" t="s">
        <v>41</v>
      </c>
      <c r="O42" s="203" t="s">
        <v>12</v>
      </c>
      <c r="P42" s="200" t="s">
        <v>258</v>
      </c>
      <c r="Q42" s="98" t="s">
        <v>301</v>
      </c>
    </row>
    <row r="43" spans="2:17" ht="36" customHeight="1" x14ac:dyDescent="0.25">
      <c r="B43" s="181" t="s">
        <v>7</v>
      </c>
      <c r="C43" s="179" t="s">
        <v>8</v>
      </c>
      <c r="D43" s="179" t="s">
        <v>124</v>
      </c>
      <c r="E43" s="173" t="s">
        <v>196</v>
      </c>
      <c r="F43" s="179" t="s">
        <v>21</v>
      </c>
      <c r="G43" s="179" t="s">
        <v>21</v>
      </c>
      <c r="H43" s="179">
        <v>59</v>
      </c>
      <c r="I43" s="173" t="s">
        <v>90</v>
      </c>
      <c r="J43" s="183" t="s">
        <v>94</v>
      </c>
      <c r="K43" s="179" t="s">
        <v>31</v>
      </c>
      <c r="L43" s="183" t="s">
        <v>44</v>
      </c>
      <c r="M43" s="179" t="s">
        <v>45</v>
      </c>
      <c r="N43" s="179" t="s">
        <v>25</v>
      </c>
      <c r="O43" s="184" t="s">
        <v>12</v>
      </c>
      <c r="P43" s="173" t="s">
        <v>259</v>
      </c>
      <c r="Q43" s="98" t="s">
        <v>301</v>
      </c>
    </row>
    <row r="44" spans="2:17" ht="36" customHeight="1" x14ac:dyDescent="0.25">
      <c r="B44" s="181" t="s">
        <v>7</v>
      </c>
      <c r="C44" s="179" t="s">
        <v>11</v>
      </c>
      <c r="D44" s="179" t="s">
        <v>125</v>
      </c>
      <c r="E44" s="173" t="s">
        <v>196</v>
      </c>
      <c r="F44" s="179" t="s">
        <v>21</v>
      </c>
      <c r="G44" s="179" t="s">
        <v>21</v>
      </c>
      <c r="H44" s="179">
        <v>68</v>
      </c>
      <c r="I44" s="173" t="s">
        <v>91</v>
      </c>
      <c r="J44" s="183" t="s">
        <v>94</v>
      </c>
      <c r="K44" s="179" t="s">
        <v>31</v>
      </c>
      <c r="L44" s="176" t="s">
        <v>93</v>
      </c>
      <c r="M44" s="179" t="s">
        <v>45</v>
      </c>
      <c r="N44" s="179" t="s">
        <v>92</v>
      </c>
      <c r="O44" s="184" t="s">
        <v>12</v>
      </c>
      <c r="P44" s="173" t="s">
        <v>260</v>
      </c>
      <c r="Q44" s="98" t="s">
        <v>301</v>
      </c>
    </row>
    <row r="45" spans="2:17" ht="36" customHeight="1" x14ac:dyDescent="0.25">
      <c r="B45" s="181" t="s">
        <v>7</v>
      </c>
      <c r="C45" s="179" t="s">
        <v>11</v>
      </c>
      <c r="D45" s="179" t="s">
        <v>125</v>
      </c>
      <c r="E45" s="173" t="s">
        <v>196</v>
      </c>
      <c r="F45" s="179" t="s">
        <v>21</v>
      </c>
      <c r="G45" s="179" t="s">
        <v>21</v>
      </c>
      <c r="H45" s="179">
        <v>65</v>
      </c>
      <c r="I45" s="173" t="s">
        <v>75</v>
      </c>
      <c r="J45" s="184" t="s">
        <v>9</v>
      </c>
      <c r="K45" s="179" t="s">
        <v>34</v>
      </c>
      <c r="L45" s="184" t="s">
        <v>46</v>
      </c>
      <c r="M45" s="179" t="s">
        <v>45</v>
      </c>
      <c r="N45" s="173" t="s">
        <v>2</v>
      </c>
      <c r="O45" s="184" t="s">
        <v>12</v>
      </c>
      <c r="P45" s="173" t="s">
        <v>261</v>
      </c>
      <c r="Q45" s="98" t="s">
        <v>301</v>
      </c>
    </row>
    <row r="46" spans="2:17" ht="36" customHeight="1" x14ac:dyDescent="0.25">
      <c r="B46" s="204" t="s">
        <v>22</v>
      </c>
      <c r="C46" s="191" t="s">
        <v>23</v>
      </c>
      <c r="D46" s="191" t="s">
        <v>126</v>
      </c>
      <c r="E46" s="191" t="s">
        <v>196</v>
      </c>
      <c r="F46" s="187" t="s">
        <v>21</v>
      </c>
      <c r="G46" s="187" t="s">
        <v>21</v>
      </c>
      <c r="H46" s="187">
        <v>69</v>
      </c>
      <c r="I46" s="191" t="s">
        <v>59</v>
      </c>
      <c r="J46" s="189" t="s">
        <v>9</v>
      </c>
      <c r="K46" s="191" t="s">
        <v>45</v>
      </c>
      <c r="L46" s="189" t="s">
        <v>46</v>
      </c>
      <c r="M46" s="191" t="s">
        <v>45</v>
      </c>
      <c r="N46" s="191" t="s">
        <v>2</v>
      </c>
      <c r="O46" s="189" t="s">
        <v>12</v>
      </c>
      <c r="P46" s="191" t="s">
        <v>262</v>
      </c>
      <c r="Q46" s="98" t="s">
        <v>301</v>
      </c>
    </row>
    <row r="47" spans="2:17" ht="36" customHeight="1" x14ac:dyDescent="0.25">
      <c r="B47" s="204" t="s">
        <v>22</v>
      </c>
      <c r="C47" s="187" t="s">
        <v>23</v>
      </c>
      <c r="D47" s="191" t="s">
        <v>126</v>
      </c>
      <c r="E47" s="191" t="s">
        <v>196</v>
      </c>
      <c r="F47" s="187" t="s">
        <v>21</v>
      </c>
      <c r="G47" s="187" t="s">
        <v>21</v>
      </c>
      <c r="H47" s="187">
        <v>71</v>
      </c>
      <c r="I47" s="191" t="s">
        <v>66</v>
      </c>
      <c r="J47" s="189" t="s">
        <v>65</v>
      </c>
      <c r="K47" s="191" t="s">
        <v>37</v>
      </c>
      <c r="L47" s="189" t="s">
        <v>68</v>
      </c>
      <c r="M47" s="191" t="s">
        <v>45</v>
      </c>
      <c r="N47" s="191" t="s">
        <v>5</v>
      </c>
      <c r="O47" s="189" t="s">
        <v>12</v>
      </c>
      <c r="P47" s="191" t="s">
        <v>263</v>
      </c>
      <c r="Q47" s="85" t="s">
        <v>300</v>
      </c>
    </row>
    <row r="48" spans="2:17" ht="36" customHeight="1" x14ac:dyDescent="0.25">
      <c r="B48" s="198" t="s">
        <v>51</v>
      </c>
      <c r="C48" s="193" t="s">
        <v>53</v>
      </c>
      <c r="D48" s="193" t="s">
        <v>120</v>
      </c>
      <c r="E48" s="194" t="s">
        <v>196</v>
      </c>
      <c r="F48" s="193" t="s">
        <v>21</v>
      </c>
      <c r="G48" s="193" t="s">
        <v>21</v>
      </c>
      <c r="H48" s="193">
        <v>82</v>
      </c>
      <c r="I48" s="194" t="s">
        <v>89</v>
      </c>
      <c r="J48" s="196" t="s">
        <v>85</v>
      </c>
      <c r="K48" s="193" t="s">
        <v>37</v>
      </c>
      <c r="L48" s="196" t="s">
        <v>84</v>
      </c>
      <c r="M48" s="193" t="s">
        <v>37</v>
      </c>
      <c r="N48" s="193" t="s">
        <v>83</v>
      </c>
      <c r="O48" s="205" t="s">
        <v>12</v>
      </c>
      <c r="P48" s="194" t="s">
        <v>245</v>
      </c>
      <c r="Q48" s="98" t="s">
        <v>301</v>
      </c>
    </row>
    <row r="49" spans="2:17" ht="36" customHeight="1" x14ac:dyDescent="0.25">
      <c r="B49" s="198" t="s">
        <v>51</v>
      </c>
      <c r="C49" s="193" t="s">
        <v>97</v>
      </c>
      <c r="D49" s="194" t="s">
        <v>127</v>
      </c>
      <c r="E49" s="194" t="s">
        <v>196</v>
      </c>
      <c r="F49" s="193" t="s">
        <v>21</v>
      </c>
      <c r="G49" s="193" t="s">
        <v>21</v>
      </c>
      <c r="H49" s="193">
        <v>84</v>
      </c>
      <c r="I49" s="194" t="s">
        <v>88</v>
      </c>
      <c r="J49" s="196" t="s">
        <v>85</v>
      </c>
      <c r="K49" s="193" t="s">
        <v>37</v>
      </c>
      <c r="L49" s="196" t="s">
        <v>84</v>
      </c>
      <c r="M49" s="193" t="s">
        <v>37</v>
      </c>
      <c r="N49" s="193" t="s">
        <v>83</v>
      </c>
      <c r="O49" s="205" t="s">
        <v>12</v>
      </c>
      <c r="P49" s="194" t="s">
        <v>264</v>
      </c>
      <c r="Q49" s="98" t="s">
        <v>301</v>
      </c>
    </row>
    <row r="52" spans="2:17" ht="36" customHeight="1" x14ac:dyDescent="0.35">
      <c r="B52" s="119" t="s">
        <v>397</v>
      </c>
      <c r="C52" s="119" t="s">
        <v>398</v>
      </c>
      <c r="D52" s="119" t="s">
        <v>412</v>
      </c>
      <c r="E52" s="119" t="s">
        <v>399</v>
      </c>
    </row>
    <row r="53" spans="2:17" ht="36" customHeight="1" x14ac:dyDescent="0.35">
      <c r="B53" s="113" t="s">
        <v>16</v>
      </c>
      <c r="C53" s="114">
        <v>3</v>
      </c>
      <c r="D53" s="92">
        <v>1</v>
      </c>
      <c r="E53" s="114">
        <v>4</v>
      </c>
    </row>
    <row r="54" spans="2:17" ht="36" customHeight="1" x14ac:dyDescent="0.35">
      <c r="B54" s="113" t="s">
        <v>17</v>
      </c>
      <c r="C54" s="114">
        <v>1</v>
      </c>
      <c r="D54" s="92">
        <v>0</v>
      </c>
      <c r="E54" s="114">
        <v>1</v>
      </c>
    </row>
    <row r="55" spans="2:17" ht="36" customHeight="1" x14ac:dyDescent="0.35">
      <c r="B55" s="113" t="s">
        <v>18</v>
      </c>
      <c r="C55" s="114">
        <v>1</v>
      </c>
      <c r="D55" s="92">
        <v>0</v>
      </c>
      <c r="E55" s="114">
        <v>1</v>
      </c>
    </row>
    <row r="56" spans="2:17" ht="36" customHeight="1" x14ac:dyDescent="0.35">
      <c r="B56" s="113" t="s">
        <v>4</v>
      </c>
      <c r="C56" s="114">
        <v>9</v>
      </c>
      <c r="D56" s="92">
        <v>3</v>
      </c>
      <c r="E56" s="114">
        <v>12</v>
      </c>
      <c r="F56" s="293" t="s">
        <v>409</v>
      </c>
      <c r="G56" s="294"/>
      <c r="H56" s="294"/>
      <c r="I56" s="294"/>
    </row>
    <row r="57" spans="2:17" ht="36" customHeight="1" x14ac:dyDescent="0.35">
      <c r="B57" s="113" t="s">
        <v>15</v>
      </c>
      <c r="C57" s="114">
        <v>3</v>
      </c>
      <c r="D57" s="92">
        <v>1</v>
      </c>
      <c r="E57" s="114">
        <v>4</v>
      </c>
      <c r="F57" s="293"/>
      <c r="G57" s="294"/>
      <c r="H57" s="294"/>
      <c r="I57" s="294"/>
    </row>
    <row r="58" spans="2:17" ht="36" customHeight="1" x14ac:dyDescent="0.35">
      <c r="B58" s="113" t="s">
        <v>6</v>
      </c>
      <c r="C58" s="114">
        <v>1</v>
      </c>
      <c r="D58" s="92">
        <v>3</v>
      </c>
      <c r="E58" s="114">
        <v>4</v>
      </c>
      <c r="F58" s="9"/>
      <c r="G58" s="9"/>
      <c r="H58" s="9"/>
      <c r="I58" s="9"/>
    </row>
    <row r="59" spans="2:17" ht="36" customHeight="1" x14ac:dyDescent="0.35">
      <c r="B59" s="113" t="s">
        <v>1</v>
      </c>
      <c r="C59" s="114">
        <v>4</v>
      </c>
      <c r="D59" s="92">
        <v>0</v>
      </c>
      <c r="E59" s="114">
        <v>4</v>
      </c>
      <c r="F59" s="9"/>
      <c r="G59" s="9"/>
      <c r="H59" s="9"/>
      <c r="I59" s="9"/>
    </row>
    <row r="60" spans="2:17" ht="36" customHeight="1" x14ac:dyDescent="0.35">
      <c r="B60" s="113" t="s">
        <v>374</v>
      </c>
      <c r="C60" s="114">
        <v>5</v>
      </c>
      <c r="D60" s="92">
        <v>2</v>
      </c>
      <c r="E60" s="114">
        <v>7</v>
      </c>
    </row>
    <row r="61" spans="2:17" ht="36" customHeight="1" x14ac:dyDescent="0.35">
      <c r="B61" s="113" t="s">
        <v>22</v>
      </c>
      <c r="C61" s="114">
        <v>2</v>
      </c>
      <c r="D61" s="92">
        <v>1</v>
      </c>
      <c r="E61" s="114">
        <v>3</v>
      </c>
    </row>
    <row r="62" spans="2:17" ht="36" customHeight="1" x14ac:dyDescent="0.35">
      <c r="B62" s="113" t="s">
        <v>51</v>
      </c>
      <c r="C62" s="114">
        <v>4</v>
      </c>
      <c r="D62" s="92">
        <v>0</v>
      </c>
      <c r="E62" s="114">
        <v>4</v>
      </c>
    </row>
    <row r="63" spans="2:17" ht="36" customHeight="1" x14ac:dyDescent="0.35">
      <c r="B63" s="120"/>
      <c r="C63" s="121">
        <f>SUM(C53:C62)</f>
        <v>33</v>
      </c>
      <c r="D63" s="121">
        <f>SUM(D53:D62)</f>
        <v>11</v>
      </c>
      <c r="E63" s="121">
        <f>SUM(E53:E62)</f>
        <v>44</v>
      </c>
    </row>
    <row r="64" spans="2:17" ht="36" customHeight="1" x14ac:dyDescent="0.35">
      <c r="B64" s="120"/>
      <c r="C64" s="120"/>
      <c r="D64" s="120"/>
    </row>
    <row r="65" spans="2:4" ht="36" customHeight="1" x14ac:dyDescent="0.35">
      <c r="B65" s="120"/>
      <c r="C65" s="120"/>
      <c r="D65" s="120"/>
    </row>
    <row r="66" spans="2:4" ht="36" customHeight="1" x14ac:dyDescent="0.35">
      <c r="B66" s="120"/>
      <c r="C66" s="120"/>
      <c r="D66" s="120"/>
    </row>
    <row r="67" spans="2:4" ht="36" customHeight="1" x14ac:dyDescent="0.35">
      <c r="B67" s="120"/>
      <c r="C67" s="120"/>
      <c r="D67" s="120"/>
    </row>
    <row r="68" spans="2:4" ht="36" customHeight="1" x14ac:dyDescent="0.35">
      <c r="B68" s="119" t="s">
        <v>400</v>
      </c>
      <c r="C68" s="119" t="s">
        <v>398</v>
      </c>
      <c r="D68" s="120"/>
    </row>
    <row r="69" spans="2:4" ht="36" customHeight="1" x14ac:dyDescent="0.35">
      <c r="B69" s="113" t="s">
        <v>401</v>
      </c>
      <c r="C69" s="114">
        <v>5</v>
      </c>
      <c r="D69" s="120"/>
    </row>
    <row r="70" spans="2:4" ht="36" customHeight="1" x14ac:dyDescent="0.35">
      <c r="B70" s="113" t="s">
        <v>195</v>
      </c>
      <c r="C70" s="114">
        <v>3</v>
      </c>
      <c r="D70" s="120"/>
    </row>
    <row r="71" spans="2:4" ht="36" customHeight="1" x14ac:dyDescent="0.35">
      <c r="B71" s="113" t="s">
        <v>169</v>
      </c>
      <c r="C71" s="114">
        <v>1</v>
      </c>
      <c r="D71" s="120"/>
    </row>
    <row r="72" spans="2:4" ht="36" customHeight="1" x14ac:dyDescent="0.35">
      <c r="B72" s="113" t="s">
        <v>156</v>
      </c>
      <c r="C72" s="114">
        <v>0</v>
      </c>
      <c r="D72" s="120"/>
    </row>
    <row r="73" spans="2:4" ht="36" customHeight="1" x14ac:dyDescent="0.35">
      <c r="B73" s="113" t="s">
        <v>165</v>
      </c>
      <c r="C73" s="114">
        <v>1</v>
      </c>
      <c r="D73" s="120" t="s">
        <v>410</v>
      </c>
    </row>
    <row r="74" spans="2:4" ht="36" customHeight="1" x14ac:dyDescent="0.35">
      <c r="B74" s="113" t="s">
        <v>369</v>
      </c>
      <c r="C74" s="114">
        <v>1</v>
      </c>
      <c r="D74" s="120"/>
    </row>
    <row r="75" spans="2:4" ht="36" customHeight="1" x14ac:dyDescent="0.35">
      <c r="B75" s="113" t="s">
        <v>402</v>
      </c>
      <c r="C75" s="114">
        <v>1</v>
      </c>
      <c r="D75" s="120"/>
    </row>
    <row r="76" spans="2:4" ht="36" customHeight="1" x14ac:dyDescent="0.35">
      <c r="B76" s="113" t="s">
        <v>76</v>
      </c>
      <c r="C76" s="114">
        <v>2</v>
      </c>
      <c r="D76" s="120"/>
    </row>
    <row r="77" spans="2:4" ht="36" customHeight="1" x14ac:dyDescent="0.35">
      <c r="B77" s="113" t="s">
        <v>5</v>
      </c>
      <c r="C77" s="114">
        <v>0</v>
      </c>
      <c r="D77" s="120"/>
    </row>
    <row r="78" spans="2:4" ht="36" customHeight="1" x14ac:dyDescent="0.35">
      <c r="B78" s="113" t="s">
        <v>81</v>
      </c>
      <c r="C78" s="114">
        <v>5</v>
      </c>
      <c r="D78" s="120"/>
    </row>
    <row r="79" spans="2:4" ht="36" customHeight="1" x14ac:dyDescent="0.35">
      <c r="B79" s="113" t="s">
        <v>2</v>
      </c>
      <c r="C79" s="114">
        <v>6</v>
      </c>
      <c r="D79" s="120"/>
    </row>
    <row r="80" spans="2:4" ht="36" customHeight="1" x14ac:dyDescent="0.35">
      <c r="B80" s="113" t="s">
        <v>25</v>
      </c>
      <c r="C80" s="114">
        <v>1</v>
      </c>
      <c r="D80" s="120"/>
    </row>
    <row r="81" spans="2:4" ht="36" customHeight="1" x14ac:dyDescent="0.35">
      <c r="B81" s="113" t="s">
        <v>92</v>
      </c>
      <c r="C81" s="114">
        <v>1</v>
      </c>
      <c r="D81" s="120"/>
    </row>
    <row r="82" spans="2:4" ht="36" customHeight="1" x14ac:dyDescent="0.35">
      <c r="B82" s="120"/>
      <c r="C82" s="121">
        <f>SUM(C69:C81)</f>
        <v>27</v>
      </c>
      <c r="D82" s="120"/>
    </row>
  </sheetData>
  <mergeCells count="2">
    <mergeCell ref="B4:E4"/>
    <mergeCell ref="F56:I57"/>
  </mergeCells>
  <hyperlinks>
    <hyperlink ref="L6" r:id="rId1" display="https://github.com/Telefonica/Eternalblue-Doublepulsar-Metasploit" xr:uid="{5A96B53B-1CD2-4A86-AE35-8A523A120AE7}"/>
    <hyperlink ref="O6" r:id="rId2" display="https://medium.com/dark-roast-security/eternal-blue-doublepulsar-exploit-36b66f3edb44" xr:uid="{5A6D8CE0-0200-4016-B27F-ADFB6D11691F}"/>
    <hyperlink ref="J7" r:id="rId3" display="https://www.tightvnc.com/download-old.php" xr:uid="{90CD0E94-CE9E-446A-9354-9AA80EFA005F}"/>
    <hyperlink ref="L7" r:id="rId4" display="https://github.com/rapid7/metasploit-framework/blob/master/modules/exploits/multi/vnc/vnc_keyboard_exec.rb" xr:uid="{C7FC5291-61D4-4E65-8077-90E8A105030C}"/>
    <hyperlink ref="O7" r:id="rId5" display="https://github.com/rapid7/metasploit-framework/blob/master/modules/exploits/multi/vnc/vnc_keyboard_exec.rb" xr:uid="{B8686302-D78F-4D42-926B-3EC4BC59041C}"/>
    <hyperlink ref="J8" r:id="rId6" display="https://github.com/FreyrSCADA/IEC-60870-5-104" xr:uid="{CF4B37AD-6956-44D2-89B5-7F2C7452E236}"/>
    <hyperlink ref="L8" r:id="rId7" display="https://github.com/FreyrSCADA/IEC-60870-5-104" xr:uid="{E0D8EF85-770A-4F75-87BB-F4508E0A061C}"/>
    <hyperlink ref="O8" r:id="rId8" display="https://www.freyrscada.com/iec-60870-5-104-Windows-Software-Development-Kit(SDK).php" xr:uid="{E07EA78C-E616-4A47-83CE-B95D2EC07346}"/>
    <hyperlink ref="J9" r:id="rId9" display="https://github.com/hiroeorz/omron-fins-simulator/tree/master" xr:uid="{06C9BDDB-6C00-4DEC-BCE8-7EF8A18AE1DF}"/>
    <hyperlink ref="L9" r:id="rId10" display="flows.nodered.org/node/node-red-contrib-omron-fins" xr:uid="{58FAC00A-65DB-4F56-9047-533670BECADC}"/>
    <hyperlink ref="O9" r:id="rId11" display="youtube.com/watch%3fv=xTPNtadF-xU" xr:uid="{7B331BA2-3936-4BB5-80BF-8A2887EB3CCB}"/>
    <hyperlink ref="L10" r:id="rId12" display="github.com/thatonesecguy/zerologon-CVE-2020-1472" xr:uid="{4B33EBA9-D094-4362-BFE1-9EBCBCCB3946}"/>
    <hyperlink ref="O10" r:id="rId13" display="https://medium.com/mii-cybersec/zerologon-easy-way-to-take-over-active-directory-exploitation-c4b38c63a915" xr:uid="{1F35F4CD-D610-4864-BE22-92874D40D6FC}"/>
    <hyperlink ref="J11" r:id="rId14" display="https://www.scadaengine.com/downloads.php" xr:uid="{95C2B672-658B-41D0-BDF5-7D0E4182730A}"/>
    <hyperlink ref="L11" r:id="rId15" display="nmap.org/nsedoc/scripts/bacnet-info.html" xr:uid="{0B6A0754-CB35-476A-8ACB-73A91ECCBFF9}"/>
    <hyperlink ref="O11" r:id="rId16" display="https://nmap.org/nsedoc/scripts/bacnet-info.html" xr:uid="{7917C6B9-D879-4AF6-90C9-D0E90EDEDCC1}"/>
    <hyperlink ref="J12" r:id="rId17" display="https://github.com/FreyrSCADA/IEC-60870-5-104" xr:uid="{06E300DF-6C6A-45AC-B555-CC7FAD1470F6}"/>
    <hyperlink ref="L12" r:id="rId18" display="https://nmap.org/nsedoc/scripts/iec-identify.html" xr:uid="{757D066E-FFFC-402C-B265-58F4E7C6E531}"/>
    <hyperlink ref="O12" r:id="rId19" display="https://nmap.org/nsedoc/scripts/iec-identify.html" xr:uid="{F7451D98-C669-41CF-B777-28369009EA8A}"/>
    <hyperlink ref="J13" r:id="rId20" display="https://mosquitto.org/download/" xr:uid="{B1F0FBBA-9736-4D06-8C46-19A269701FB0}"/>
    <hyperlink ref="L13" r:id="rId21" display="https://nmap.org/nsedoc/scripts/mqtt-subscribe.html" xr:uid="{53A8C67F-5C8F-49C8-8BA0-A1174E53C254}"/>
    <hyperlink ref="O13" r:id="rId22" display="https://nmap.org/nsedoc/scripts/mqtt-subscribe.html" xr:uid="{8E33A8A5-3879-404C-A6BE-13A8289342B1}"/>
    <hyperlink ref="J14" r:id="rId23" display="https://prosysopc.com/products/opc-ua-simulation-server/" xr:uid="{1420267A-1FFE-4E47-A7B4-D540CEFCCF6E}"/>
    <hyperlink ref="L14" r:id="rId24" display="nmap.org" xr:uid="{86F82092-4E37-4898-B223-D6BABCAC5FE9}"/>
    <hyperlink ref="O14" r:id="rId25" display="https://github.com/gnebbia/nmap_tutorial/blob/master/sections/ics_scada.md" xr:uid="{E5DAFBB6-384D-4C47-88BA-761DE8CD9D40}"/>
    <hyperlink ref="J15" r:id="rId26" display="https://prosysopc.com/products/opc-ua-simulation-server/" xr:uid="{813A057E-0458-4A50-9069-D54B558FD763}"/>
    <hyperlink ref="L15" r:id="rId27" display="https://github.com/wavestone-cdt/opcua-scan" xr:uid="{977525EA-3C22-4E8B-A7D2-DEB351DE3179}"/>
    <hyperlink ref="O15" r:id="rId28" display="https://github.com/wavestone-cdt/opcua-scan" xr:uid="{70298DD7-60F0-4DC7-9BCC-65675714092F}"/>
    <hyperlink ref="J16" r:id="rId29" display="https://www.freyrscada.com/dnp3-ieee-1815-Client-Simulator.php" xr:uid="{1EFCADDE-36DE-4BF0-8177-ECD2504C23CE}"/>
    <hyperlink ref="L16" r:id="rId30" display="https://www.freyrscada.com/dnp3-ieee-1815-Client-Simulator.php" xr:uid="{A54D6575-28B1-4561-8868-95A30BE7D195}"/>
    <hyperlink ref="O16" r:id="rId31" display="https://nmap.org/nsedoc/scripts/enip-info.html" xr:uid="{6A3D6A99-E0C0-4CF1-85DC-E69C39F6FA5F}"/>
    <hyperlink ref="L17" r:id="rId32" display="https://vulners.com/nmap/NMAP:OMRON-INFO.NSE" xr:uid="{2C6C7111-46EE-4CEE-92B2-83D7A144B95E}"/>
    <hyperlink ref="O17" r:id="rId33" display="https://nmap.org/nsedoc/scripts/omron-info.html" xr:uid="{260B599D-F0BB-4C34-9A17-DAC6D35FDF37}"/>
    <hyperlink ref="J18" r:id="rId34" display="https://github.com/FreyrSCADA/IEC-60870-5-104" xr:uid="{C3323FC2-8CA8-45AE-9FA6-785524A714DD}"/>
    <hyperlink ref="L18" r:id="rId35" display="https://github.com/FreyrSCADA/IEC-60870-5-104" xr:uid="{07922DDD-2A59-4833-A70F-F58ACD3044F3}"/>
    <hyperlink ref="O18" r:id="rId36" display="https://www.freyrscada.com/IEC104-Filetransfer-controldirection.html" xr:uid="{E5C8ECE5-B9DA-413B-87E2-A5D6AF1115B9}"/>
    <hyperlink ref="J19" r:id="rId37" display="https://mosquitto.org/download/" xr:uid="{F427D838-01DB-436F-8175-7866C8FE7FB4}"/>
    <hyperlink ref="L19" r:id="rId38" display="nmap.org/ncrack/" xr:uid="{4B04A01D-35F5-4347-93A1-E3C438204291}"/>
    <hyperlink ref="O19" r:id="rId39" display="https://www.securityartwork.es/2022/02/24/atacando-el-protocolo-mqtt/" xr:uid="{F6AE8D85-2990-4FB0-A348-C976D12E0174}"/>
    <hyperlink ref="J20" r:id="rId40" display="https://support.industry.siemens.com/cs/document/109772889/descarga-del-simatic-s7-plcsim-advanced-v3-0-de-prueba-(trial)?dti=0&amp;lc=es-DO" xr:uid="{B608BAC7-C209-4194-B4AF-E789D63E917E}"/>
    <hyperlink ref="L20" r:id="rId41" display="https://www.unified-automation.com/products/development-tools/uaexpert.html" xr:uid="{7368731B-5898-4E6E-B590-78C127FD4CB0}"/>
    <hyperlink ref="O20" r:id="rId42" display="https://www.youtube.com/watch?v=_3qtlt0VR64" xr:uid="{2746604B-CE4D-49D7-AC55-B1FED41E34E3}"/>
    <hyperlink ref="J21" r:id="rId43" display="https://www.scadaengine.com/downloads.php?product=bacnet_simulator" xr:uid="{7D8A2E7B-52FF-45CB-8E06-CD9E3983B9DC}"/>
    <hyperlink ref="L21" r:id="rId44" display="sourceforge.net/projects/yetanotherbacnetexplorer/" xr:uid="{A32BAEA0-717B-4A92-87F3-7806E79AC5E5}"/>
    <hyperlink ref="O21" r:id="rId45" display="https://www.youtube.com/watch?v=cmvRHYHwNDI" xr:uid="{E4CA1BE4-5EBF-406D-A358-8DB8A02AE591}"/>
    <hyperlink ref="J22" r:id="rId46" display="https://github.com/FreeOpcUa/opcua-asyncio" xr:uid="{A41B2C60-76D4-48EE-81DC-8AABA1D59E1D}"/>
    <hyperlink ref="L22" r:id="rId47" tooltip="Software/S0003" display="https://github.com/COMSYS/msf-opcua" xr:uid="{FD5BF28E-DAC4-4F6F-9059-CE1ABBCB1A01}"/>
    <hyperlink ref="O22" r:id="rId48" display="https://github.com/COMSYS/msf-opcua" xr:uid="{A28424F1-14B5-44F9-A08F-EB82B95C4272}"/>
    <hyperlink ref="J23" r:id="rId49" display="industrial.omron.es/es/products/cx-one" xr:uid="{E0E216B6-7E36-4F9E-BA2B-E0A3978646A8}"/>
    <hyperlink ref="L23" r:id="rId50" display="https://github.com/thiagoralves/EtherSploit-IP" xr:uid="{90C8F7D9-F929-425A-830C-726E896F6068}"/>
    <hyperlink ref="O23" r:id="rId51" display="https://github.com/EmreEkin/ICS-Pcaps" xr:uid="{6026349A-BD18-4987-96E0-627537DC8AC4}"/>
    <hyperlink ref="J24" r:id="rId52" display="https://github.com/FreeOpcUa/opcua-asyncio" xr:uid="{086EE66D-7C5A-4349-A7EE-2AD2BD54741D}"/>
    <hyperlink ref="L24" r:id="rId53" display="https://github.com/claroty/opcua-exploit-framework" xr:uid="{D7451908-BB6D-4AD4-8879-F50005206FED}"/>
    <hyperlink ref="O24" r:id="rId54" display="https://claroty.com/team82/research/opc-ua-deep-dive-series-part-7-practical-denial-of-service-attacks" xr:uid="{3725BB71-B308-445F-A35D-59CAC349A0EE}"/>
    <hyperlink ref="J25" r:id="rId55" display="https://rockwellautomation.custhelp.com/app/products/detail/categoryRecordID/RN_PRODUCT_331/p/331/~/rslogix-5000" xr:uid="{D82AF6EB-0F67-42E4-9D92-29FA9CA52EAB}"/>
    <hyperlink ref="L25" r:id="rId56" display="https://github.com/thiagoralves/EtherSploit-IP" xr:uid="{469317A4-7D1B-4342-A1E9-F6494D280F2D}"/>
    <hyperlink ref="O25" r:id="rId57" location="ethersploitip" display="https://github.com/thiagoralves/EtherSploit-IP?tab=readme-ov-file - ethersploitip" xr:uid="{9AAE0B96-2BDA-4404-8989-5319480D2F10}"/>
    <hyperlink ref="J26" r:id="rId58" display="https://support.industry.siemens.com/cs/document/109758848/descarga-del-simatic-s7-plcsim-advanced-v2-0-sp1-de-prueba-(trial)?dti=0&amp;lc=es-WW" xr:uid="{6308B931-4AA9-4917-83DD-8FCC0420FA5B}"/>
    <hyperlink ref="L26" r:id="rId59" display="https://www.metasploit.com/download" xr:uid="{E2B82CCE-7B03-4D9C-8D9B-B80E86BC1979}"/>
    <hyperlink ref="O26" r:id="rId60" display="https://github.com/RoseSecurity/SIMATIC-SMACKDOWN" xr:uid="{AA37D92D-88EC-4375-B02B-AF509E832536}"/>
    <hyperlink ref="J27" r:id="rId61" display="github.com/hiroeorz/omron-fins-simulator/blob/master/omron_plc.rb" xr:uid="{DABC62EE-7BC4-4EE4-81A9-03C2F4CA8B71}"/>
    <hyperlink ref="L27" r:id="rId62" display="https://flows.nodered.org/node/node-red-contrib-omron-fins" xr:uid="{3E95B524-2762-4F19-B784-0E8A4199588E}"/>
    <hyperlink ref="J28" r:id="rId63" display="https://github.com/FreyrSCADA/IEC-60870-5-104" xr:uid="{A477DFC2-F246-4B22-AC89-19228DBDF7AA}"/>
    <hyperlink ref="L28" r:id="rId64" display="https://github.com/FreyrSCADA/IEC-60870-5-104" xr:uid="{F71F1E62-BAE0-4F76-8F50-AE22E9BE4871}"/>
    <hyperlink ref="O28" r:id="rId65" display="https://www.freyrscada.com/iec-60870-5-104-video.html" xr:uid="{915EC912-47C1-4494-AEA4-28983C2784ED}"/>
    <hyperlink ref="J29" r:id="rId66" display="https://github.com/FreyrSCADA/IEC-60870-5-104" xr:uid="{5B627D66-4D72-44F9-B73F-07FCD00D1374}"/>
    <hyperlink ref="L29" r:id="rId67" display="https://github.com/FreyrSCADA/IEC-60870-5-104" xr:uid="{2ACEA37D-A188-4A28-BBC5-7BFDAD0302D6}"/>
    <hyperlink ref="O29" r:id="rId68" display="freyrscada.com/IEC-60870-5-104-Server-Client-File-Transfer-video.html" xr:uid="{A9B1CADB-8C00-43C3-A466-EC9C65526742}"/>
    <hyperlink ref="J30" r:id="rId69" display="https://www.freyrscada.com/dnp3-ieee-1815-Client-Simulator.php" xr:uid="{F53B88DB-A082-411E-802F-2B829E1E129B}"/>
    <hyperlink ref="L30" r:id="rId70" display="https://www.freyrscada.com/dnp3-ieee-1815-Client-Simulator.php" xr:uid="{76C2F8AA-2E1E-4DE2-9281-433B71D5760D}"/>
    <hyperlink ref="O30" r:id="rId71" display="https://www.hackers-arise.com/post/scada-hacking-attacking-scada-ics-systems-through-the-human-machine-interface-hmi" xr:uid="{D2946B17-D5F5-4FA7-B20F-D8BC4935DDB0}"/>
    <hyperlink ref="J31" r:id="rId72" display="https://support.industry.siemens.com/cs/document/109758848/descarga-del-simatic-s7-plcsim-advanced-v2-0-sp1-de-prueba-(trial)?dti=0&amp;lc=es-WW" xr:uid="{03890644-53B6-4A4B-9202-8B4C06EDD7BF}"/>
    <hyperlink ref="L31" r:id="rId73" display="https://nmap.org/nsedoc/scripts/s7-info.html" xr:uid="{AC3068A2-EBBF-4F1E-B487-9A68EA93B96A}"/>
    <hyperlink ref="O31" r:id="rId74" display="https://nmap.org/nsedoc/scripts/s7-info.html" xr:uid="{A735F3E9-9704-46D9-8356-F4CAEDA147A3}"/>
    <hyperlink ref="J32" r:id="rId75" display="https://sourceforge.net/projects/modbuspal/" xr:uid="{954AED31-FCF3-4BA3-8EF0-8A14A99EACCE}"/>
    <hyperlink ref="L32" r:id="rId76" display="https://nmap.org/nsedoc/scripts/modbus-discover.html" xr:uid="{68536109-B283-4DA1-9AD5-4B7798EBD1AF}"/>
    <hyperlink ref="J33" r:id="rId77" display="https://sourceforge.net/projects/modbuspal/" xr:uid="{66CEAAF7-9E43-4239-8071-594AB90CFF9D}"/>
    <hyperlink ref="L33" r:id="rId78" display="https://www.metasploit.com/download" xr:uid="{D71E5F66-E381-4BCE-B9D9-C612AF29A99D}"/>
    <hyperlink ref="O33" r:id="rId79" display="https://www.hackers-arise.com/post/2018/10/22/metasploit-basics-part-16-metasploit-scada-hacking" xr:uid="{E876C35B-78D4-4ABE-A938-4657DE1211CC}"/>
    <hyperlink ref="J34" r:id="rId80" display="https://sourceforge.net/projects/modbuspal/" xr:uid="{91E488FB-5A3D-4D5C-9F15-D2DF7E2470F2}"/>
    <hyperlink ref="L34" r:id="rId81" display="https://www.metasploit.com/download" xr:uid="{7B2A4EE7-1086-41EC-9E44-BCD2BAC05C53}"/>
    <hyperlink ref="O34" r:id="rId82" display="https://www.hackers-arise.com/post/2018/10/22/metasploit-basics-part-16-metasploit-scada-hacking" xr:uid="{7785FE5A-CE12-4B97-A816-F83DBCCC520D}"/>
    <hyperlink ref="J35" r:id="rId83" display="https://www.freyrscada.com/dnp3-ieee-1815-Client-Simulator.php" xr:uid="{8902E40D-5643-4775-8B18-5164BF223F0C}"/>
    <hyperlink ref="L35" r:id="rId84" display="https://www.freyrscada.com/dnp3-ieee-1815-Client-Simulator.php" xr:uid="{66F1FD88-78DD-4C2B-9F1B-2C45A0B4247F}"/>
    <hyperlink ref="O35" r:id="rId85" display="https://www.freyrscada.com/dnp3-ieee-1815-Client-Simulator.php" xr:uid="{21C5C1B1-CD1C-477C-A32E-00CDAFA3ED6F}"/>
    <hyperlink ref="J36" r:id="rId86" display="https://www.freyrscada.com/dnp3-ieee-1815-Client-Simulator.php" xr:uid="{7EA16F73-1C53-4448-AAEE-3056E5C4A462}"/>
    <hyperlink ref="L36" r:id="rId87" display="https://www.freyrscada.com/dnp3-ieee-1815-Client-Simulator.php" xr:uid="{9B484DDD-F34A-4FCC-8C0C-3A8B000DC711}"/>
    <hyperlink ref="O36" r:id="rId88" display="https://www.freyrscada.com/dnp3-ieee-1815-Client-Simulator.php" xr:uid="{061FEF55-D2B0-455A-AC65-FD940C5CDC1D}"/>
    <hyperlink ref="J37" r:id="rId89" display="https://sourceforge.net/projects/modbuspal/" xr:uid="{0D464474-312A-4D27-8B4C-750EDD4A9612}"/>
    <hyperlink ref="L37" r:id="rId90" display="https://github.com/BorjaMerino/PlcInjector" xr:uid="{ED3AD83E-1834-40E2-9AD0-D3D9439B4FD1}"/>
    <hyperlink ref="O37" r:id="rId91" display="https://www.shelliscoming.com/2016/12/modbus-stager-using-plcs-as.html" xr:uid="{F0F6DF5A-1EFA-49F6-91DE-5A9D139C64A0}"/>
    <hyperlink ref="J38" r:id="rId92" display="https://support.industry.siemens.com/cs/document/109758848/descarga-del-simatic-s7-plcsim-advanced-v2-0-sp1-de-prueba-(trial)?dti=0&amp;lc=es-WW" xr:uid="{77EFBEAE-9399-448B-8A47-DDAA64751850}"/>
    <hyperlink ref="L38" r:id="rId93" display="https://www.metasploit.com/download" xr:uid="{862939CB-AA3E-44A9-AF87-F7A4BDF7DDDF}"/>
    <hyperlink ref="O38" r:id="rId94" display="https://www.offensive-security.com/metasploit-unleashed/scanner-snmp-auxiliary-modules/" xr:uid="{26522427-C5EA-4566-95CE-DDC8F6A75EC0}"/>
    <hyperlink ref="L39" r:id="rId95" display="https://www.metasploit.com/download" xr:uid="{AB57DFBA-FC13-4535-8E2E-FAD3E1C1946D}"/>
    <hyperlink ref="O39" r:id="rId96" display="https://www.hackers-arise.com/post/scada-hacking-attacking-scada-ics-systems-through-the-human-machine-interface-hmi" xr:uid="{7F7DAA40-F3D2-4DFE-A3EC-F7CAD2602EF3}"/>
    <hyperlink ref="J40" r:id="rId97" display="https://inductiveautomation.com/downloads/archive/8.0.0" xr:uid="{16FDCFF4-64DD-4F2C-813C-80BCA819F9C1}"/>
    <hyperlink ref="L40" r:id="rId98" display="https://www.metasploit.com/download" xr:uid="{21CAA56F-8AFF-414A-95B8-E49E1849FE37}"/>
    <hyperlink ref="O40" r:id="rId99" display="https://www.infosecmatter.com/metasploit-module-library/?mm=exploit/multi/scada/inductive_ignition_rce" xr:uid="{AC225FDE-8FDA-4A1C-86D4-C6ECE1E36A1A}"/>
    <hyperlink ref="L41" r:id="rId100" display="https://www.metasploit.com/download" xr:uid="{A2CB72B0-1F86-417D-A0B9-4D5328CD2639}"/>
    <hyperlink ref="O41" r:id="rId101" display="https://www.hackers-arise.com/post/scada-hacking-attacking-scada-ics-systems-through-the-human-machine-interface-hmi" xr:uid="{B584B508-E6A4-4BD2-8BEA-D383AE79B392}"/>
    <hyperlink ref="J42" r:id="rId102" display="https://inductiveautomation.com/downloads/archive/8.0.0" xr:uid="{13953A86-221B-4B03-9FA3-936C4B9C9313}"/>
    <hyperlink ref="L42" r:id="rId103" display="https://www.metasploit.com/download" xr:uid="{6D92DD16-B734-4E3C-8E3D-DBD336708FD2}"/>
    <hyperlink ref="O42" r:id="rId104" display="https://www.infosecmatter.com/metasploit-module-library/?mm=exploit/multi/scada/inductive_ignition_rce" xr:uid="{10F7A54E-2C5A-4C73-926D-5D23C591341F}"/>
    <hyperlink ref="O43" r:id="rId105" display="https://www.infosecmatter.com/metasploit-module-library/?mm=auxiliary/dos/scada/allen_bradley_pccc" xr:uid="{E1C0B6A9-A911-40EE-8DDB-07AA87548AE0}"/>
    <hyperlink ref="O44" r:id="rId106" display="https://www.infosecmatter.com/metasploit-module-library/?mm=auxiliary/admin/scada/multi_cip_command" xr:uid="{CA9957D1-EC44-451D-913E-A1B99ED1316C}"/>
    <hyperlink ref="J45" r:id="rId107" display="https://sourceforge.net/projects/modbuspal/" xr:uid="{9239A540-648F-4446-9FAA-B8729A6B81CA}"/>
    <hyperlink ref="L45" r:id="rId108" display="https://www.metasploit.com/download" xr:uid="{B63098AB-03CC-4F14-BBD1-14BCCB2C1680}"/>
    <hyperlink ref="O45" r:id="rId109" display="https://www.hackers-arise.com/post/2018/10/22/metasploit-basics-part-16-metasploit-scada-hacking" xr:uid="{246FB38A-B747-4B72-B645-1558140F599E}"/>
    <hyperlink ref="J46" r:id="rId110" display="https://sourceforge.net/projects/modbuspal/" xr:uid="{A485E94E-BC80-47A6-94B8-E09C834FAAF0}"/>
    <hyperlink ref="L46" r:id="rId111" display="https://www.metasploit.com/download" xr:uid="{DD9DAC48-47CA-45FF-9D8C-5BF7FF8AFCB6}"/>
    <hyperlink ref="O46" r:id="rId112" display="https://www.hackers-arise.com/post/2018/10/22/metasploit-basics-part-16-metasploit-scada-hacking" xr:uid="{046D6904-39B1-4E96-B43F-CE72A8A1488D}"/>
    <hyperlink ref="J47" r:id="rId113" display="https://support.industry.siemens.com/cs/document/109758848/descarga-del-simatic-s7-plcsim-advanced-v2-0-sp1-de-prueba-(trial)?dti=0&amp;lc=es-WW" xr:uid="{8DEACE72-0C29-4F72-A62A-72A233B53BBE}"/>
    <hyperlink ref="L47" r:id="rId114" display="https://github.com/Hilscher/node-red-contrib-s7comm" xr:uid="{0BA07C09-8C63-4384-B757-D2FFD55DE4FE}"/>
    <hyperlink ref="O47" r:id="rId115" display="https://github.com/Hilscher/node-red-contrib-s7comm/blob/master/USAGE.md" xr:uid="{B546D772-C00D-48F9-9799-1509A1FD54D1}"/>
    <hyperlink ref="J48" r:id="rId116" display="https://www.freyrscada.com/dnp3-ieee-1815-Client-Simulator.php" xr:uid="{5E75F31C-77DC-4174-95AF-AA98392DE14C}"/>
    <hyperlink ref="L48" r:id="rId117" display="https://www.freyrscada.com/dnp3-ieee-1815-Client-Simulator.php" xr:uid="{556C82E4-4AE2-4BA9-802A-F0C590E3D3F1}"/>
    <hyperlink ref="O48" r:id="rId118" display="https://www.freyrscada.com/dnp3-ieee-1815-Client-Simulator.php" xr:uid="{BF971665-AEE3-4612-9D5B-461EC849C532}"/>
    <hyperlink ref="J49" r:id="rId119" display="https://www.freyrscada.com/dnp3-ieee-1815-Client-Simulator.php" xr:uid="{9073AE39-CD2E-4ECC-9107-99B440DA78AA}"/>
    <hyperlink ref="L49" r:id="rId120" display="https://www.freyrscada.com/dnp3-ieee-1815-Client-Simulator.php" xr:uid="{58F36923-9006-448C-B6CD-8A37FA5B8A84}"/>
    <hyperlink ref="O49" r:id="rId121" display="https://www.freyrscada.com/dnp3-ieee-1815-Client-Simulator.php" xr:uid="{B36D8163-3B15-4B12-B883-097D7009FE9F}"/>
  </hyperlinks>
  <pageMargins left="0.7" right="0.7" top="0.75" bottom="0.75" header="0.3" footer="0.3"/>
  <pageSetup orientation="portrait" r:id="rId122"/>
  <drawing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Referencias</vt:lpstr>
      <vt:lpstr>Reglas Utilizadas</vt:lpstr>
      <vt:lpstr>Ataques Seleccionados</vt:lpstr>
      <vt:lpstr>Detección_Ataques-&gt;SIDs Snort</vt:lpstr>
      <vt:lpstr>Detección_Ataques-&gt;SIDs FG</vt:lpstr>
      <vt:lpstr>Detección TALOS</vt:lpstr>
      <vt:lpstr>Detección ETopen</vt:lpstr>
      <vt:lpstr>Detección Quickdraw</vt:lpstr>
      <vt:lpstr>GRAFICOS DEL 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Benitez Sanchez</dc:creator>
  <cp:lastModifiedBy>ANDRES MELENDEZ CASADO</cp:lastModifiedBy>
  <dcterms:created xsi:type="dcterms:W3CDTF">2022-02-16T09:43:05Z</dcterms:created>
  <dcterms:modified xsi:type="dcterms:W3CDTF">2024-07-07T21:15:42Z</dcterms:modified>
</cp:coreProperties>
</file>