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dres\Desktop\TFG\TFG_ANDRES_MELENDEZ\"/>
    </mc:Choice>
  </mc:AlternateContent>
  <xr:revisionPtr revIDLastSave="0" documentId="13_ncr:1_{303E2691-936E-4150-8F02-0D4569432D2A}" xr6:coauthVersionLast="47" xr6:coauthVersionMax="47" xr10:uidLastSave="{00000000-0000-0000-0000-000000000000}"/>
  <bookViews>
    <workbookView xWindow="14235" yWindow="300" windowWidth="14955" windowHeight="14940" firstSheet="3" activeTab="3" xr2:uid="{00000000-000D-0000-FFFF-FFFF00000000}"/>
  </bookViews>
  <sheets>
    <sheet name="Referencias" sheetId="20" r:id="rId1"/>
    <sheet name="Reglas Utilizadas" sheetId="14" r:id="rId2"/>
    <sheet name="Ataques Seleccionados" sheetId="5" r:id="rId3"/>
    <sheet name="Detección_Ataques-&gt;SIDs Snort" sheetId="21" r:id="rId4"/>
    <sheet name="Deteccion_Trafico_Legitimo" sheetId="23" r:id="rId5"/>
    <sheet name="Resultados_Snort_TALOS" sheetId="32" r:id="rId6"/>
    <sheet name="Resultados_Snort_ETopen" sheetId="33" r:id="rId7"/>
    <sheet name="Resultados_Snort_QuickDraw" sheetId="34" r:id="rId8"/>
    <sheet name="Resultados_Snort_Conjunto" sheetId="35" r:id="rId9"/>
  </sheets>
  <definedNames>
    <definedName name="_xlnm._FilterDatabase" localSheetId="2" hidden="1">'Ataques Seleccionados'!$B$3:$Q$25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35" l="1"/>
  <c r="E63" i="35"/>
  <c r="D63" i="35"/>
  <c r="C63" i="35"/>
  <c r="C86" i="34"/>
  <c r="E67" i="34"/>
  <c r="D67" i="34"/>
  <c r="C67" i="34"/>
  <c r="C82" i="33"/>
  <c r="L65" i="33"/>
  <c r="K65" i="33"/>
  <c r="J65" i="33"/>
  <c r="D65" i="33"/>
  <c r="C65" i="33"/>
  <c r="C84" i="32"/>
  <c r="D65" i="32"/>
  <c r="C65" i="32"/>
</calcChain>
</file>

<file path=xl/sharedStrings.xml><?xml version="1.0" encoding="utf-8"?>
<sst xmlns="http://schemas.openxmlformats.org/spreadsheetml/2006/main" count="5562" uniqueCount="552">
  <si>
    <t>Commonly Used Port</t>
  </si>
  <si>
    <t>Command and Control</t>
  </si>
  <si>
    <t>Modbus</t>
  </si>
  <si>
    <t xml:space="preserve">Remote System Discovery </t>
  </si>
  <si>
    <t>Discovery</t>
  </si>
  <si>
    <t>S7comm</t>
  </si>
  <si>
    <t>Collection</t>
  </si>
  <si>
    <t>Inhabit Response Function</t>
  </si>
  <si>
    <t>Denial of Service</t>
  </si>
  <si>
    <t>ModbusPal</t>
  </si>
  <si>
    <t>Remote System Information Discovery</t>
  </si>
  <si>
    <t>Device Restart/Shutdown</t>
  </si>
  <si>
    <t>Procedimiento</t>
  </si>
  <si>
    <t>Procss. Nmap</t>
  </si>
  <si>
    <t>Procss Metasploit</t>
  </si>
  <si>
    <t>Lateral Movement</t>
  </si>
  <si>
    <t>Initial Access</t>
  </si>
  <si>
    <t>Execution</t>
  </si>
  <si>
    <t>Privilege Escalation</t>
  </si>
  <si>
    <t>Evasion</t>
  </si>
  <si>
    <t>Protocolos Utilizados</t>
  </si>
  <si>
    <t>-</t>
  </si>
  <si>
    <t>Impair Process Control</t>
  </si>
  <si>
    <t>Modify Parameter</t>
  </si>
  <si>
    <t>Remote Services</t>
  </si>
  <si>
    <t>PCCC</t>
  </si>
  <si>
    <t>Exploitation of Remote Services</t>
  </si>
  <si>
    <t>Ataque</t>
  </si>
  <si>
    <t>Disponibilidad</t>
  </si>
  <si>
    <t>Software Atacante</t>
  </si>
  <si>
    <t>Software Simulación Víctima</t>
  </si>
  <si>
    <t>T</t>
  </si>
  <si>
    <t>N</t>
  </si>
  <si>
    <t>SMBv1</t>
  </si>
  <si>
    <t>L (L, W)</t>
  </si>
  <si>
    <t>Metasploit: modbus_findunitid,
 modbusclient</t>
  </si>
  <si>
    <t>L (L)</t>
  </si>
  <si>
    <t>T (W)</t>
  </si>
  <si>
    <t>TCP</t>
  </si>
  <si>
    <t>Program Download</t>
  </si>
  <si>
    <t>Automated Collection</t>
  </si>
  <si>
    <t>HTTP</t>
  </si>
  <si>
    <t>L (W)</t>
  </si>
  <si>
    <t>Point &amp; Tag Identification</t>
  </si>
  <si>
    <t>Metasploit: allen_bradley_pccc</t>
  </si>
  <si>
    <t>L (L,W)</t>
  </si>
  <si>
    <t>Metasploit: modbusclient</t>
  </si>
  <si>
    <t>L(L, W)</t>
  </si>
  <si>
    <t>Change Operating Mode</t>
  </si>
  <si>
    <t>Nmap: s7-info.nse</t>
  </si>
  <si>
    <t>Nmap: modbus-discover.nse</t>
  </si>
  <si>
    <t>Impact</t>
  </si>
  <si>
    <t>SIMATIC S7 PLCSIM Advanced V2.0</t>
  </si>
  <si>
    <t>Manipulation of Control</t>
  </si>
  <si>
    <t>Metasplot: eternalblue_doublepulsar</t>
  </si>
  <si>
    <t>Acceso a red mediante VNC</t>
  </si>
  <si>
    <t>Metasploit: vnc_keyboard_exec.rb</t>
  </si>
  <si>
    <t>VNC</t>
  </si>
  <si>
    <t>Número</t>
  </si>
  <si>
    <t>Modificación de parámetros medinate ordenes Modbus</t>
  </si>
  <si>
    <t>Orden de apagado mediante 
el protocolo S7comm</t>
  </si>
  <si>
    <t xml:space="preserve"> Obtención de información de 
un servidor OPC</t>
  </si>
  <si>
    <t xml:space="preserve"> Lectura de registros mediante
 mensajes Modubs</t>
  </si>
  <si>
    <t>Acceso a red mediante vulnerabilidad
 del protocolo SMBv1</t>
  </si>
  <si>
    <t>L(L)</t>
  </si>
  <si>
    <t>S7-PLCSIM y TIA Portal V16 y NetToPlcSim</t>
  </si>
  <si>
    <t>Modificación de parámetros mediante ordenes S7comm</t>
  </si>
  <si>
    <t xml:space="preserve"> Lectura de registros mediante
 mensajes S7comm</t>
  </si>
  <si>
    <t>Node-RED: contrib-s7comm</t>
  </si>
  <si>
    <t>Subida y descarga de ficheros a un PLC</t>
  </si>
  <si>
    <t>PLCinjector</t>
  </si>
  <si>
    <t>RealWin Server</t>
  </si>
  <si>
    <t>Metasploit: realwin_scpc_initialize</t>
  </si>
  <si>
    <t>Metasploit: snmp_enum</t>
  </si>
  <si>
    <t>ATAQUES SELECCIONADOS</t>
  </si>
  <si>
    <t>Apagado de dispositivos conectados a un PLC mediante la modificación de variables que controlen dichos equipos</t>
  </si>
  <si>
    <t>SNMP</t>
  </si>
  <si>
    <t>Obtención de información de un equipo a través de SNMP</t>
  </si>
  <si>
    <t xml:space="preserve"> Escaneo de direcciones IP que usen S7comm
 conectadas a la red </t>
  </si>
  <si>
    <t xml:space="preserve">Escaneo de direcciones IP que usen Modbus
 conectadas a la red </t>
  </si>
  <si>
    <t xml:space="preserve"> Escaneo de direcciones IP que usen Modbus
 conectadas a la red </t>
  </si>
  <si>
    <t>DPN3</t>
  </si>
  <si>
    <t>Rogue Master</t>
  </si>
  <si>
    <t>DNP3</t>
  </si>
  <si>
    <t>FreyrSCADA DNP3 Client (Master)</t>
  </si>
  <si>
    <t>FreyrSCADA DNP3 Server (Outstation)</t>
  </si>
  <si>
    <t>OK</t>
  </si>
  <si>
    <t>Envío de ordenes a outstation desde un master no legitimo</t>
  </si>
  <si>
    <t>Descubrimiento del sistema de directorios de outstation mediane DNP3</t>
  </si>
  <si>
    <t>Modificación de parámetros mediante ordenes DNP3</t>
  </si>
  <si>
    <t>DoS mediante protocolo PCCC</t>
  </si>
  <si>
    <t>Apagado de PLC mediante orden CIP</t>
  </si>
  <si>
    <t>CIP</t>
  </si>
  <si>
    <t>Metasploit: multi_cip_command</t>
  </si>
  <si>
    <t>RS Logic 500</t>
  </si>
  <si>
    <t>Verificado</t>
  </si>
  <si>
    <t>Descubrimiento de información del outstation medinate DNP3</t>
  </si>
  <si>
    <t>Theft of Operational Information</t>
  </si>
  <si>
    <t>Metasploit modbusdetect, modbus_findunitid</t>
  </si>
  <si>
    <t>Camuflaje de tráfico C&amp;C al usar puertos estándar 502</t>
  </si>
  <si>
    <t>Camuflaje de tráfico C&amp;C al usar puertos estándar 20000</t>
  </si>
  <si>
    <t>Táctica</t>
  </si>
  <si>
    <t>T(L, W)</t>
  </si>
  <si>
    <t>Camuflaje de tráfico C&amp;C al usar puertos estándar 102</t>
  </si>
  <si>
    <t>Ignition</t>
  </si>
  <si>
    <t>Metasploit: inductive_ignition_rce</t>
  </si>
  <si>
    <t>Técnica</t>
  </si>
  <si>
    <t>ID Técnica</t>
  </si>
  <si>
    <t>Subtécnica</t>
  </si>
  <si>
    <t>ID Subtécnica</t>
  </si>
  <si>
    <t>Fichero pcap</t>
  </si>
  <si>
    <t>T0866</t>
  </si>
  <si>
    <t>T0848</t>
  </si>
  <si>
    <t>T0858</t>
  </si>
  <si>
    <t>T0846</t>
  </si>
  <si>
    <t>T0888</t>
  </si>
  <si>
    <t>T0890</t>
  </si>
  <si>
    <t>T0843</t>
  </si>
  <si>
    <t>T0886</t>
  </si>
  <si>
    <t>T0830</t>
  </si>
  <si>
    <t>T0831</t>
  </si>
  <si>
    <t>T0802</t>
  </si>
  <si>
    <t>T0861</t>
  </si>
  <si>
    <t>T0885</t>
  </si>
  <si>
    <t>T0814</t>
  </si>
  <si>
    <t>T0816</t>
  </si>
  <si>
    <t>T0836</t>
  </si>
  <si>
    <t>T0882</t>
  </si>
  <si>
    <t>VM Winserver 2008</t>
  </si>
  <si>
    <t>W (W,L)</t>
  </si>
  <si>
    <t>L (W,L)</t>
  </si>
  <si>
    <t>W(L,W)</t>
  </si>
  <si>
    <t>TightVNC + VM Winserver 2016</t>
  </si>
  <si>
    <t>W (L, W)</t>
  </si>
  <si>
    <t xml:space="preserve"> Explotation for privilege escalation</t>
  </si>
  <si>
    <t>Escalado de privilegios a traves del Controlador de Dominio</t>
  </si>
  <si>
    <t>VM Winserver 2016 con Active Directory</t>
  </si>
  <si>
    <t>CVE-2020-1472 Zerologon Exploit</t>
  </si>
  <si>
    <t>NetLogon</t>
  </si>
  <si>
    <t>Descubrimiento de servidores OPC UA</t>
  </si>
  <si>
    <t>Prosys OPCUA Server</t>
  </si>
  <si>
    <t>T (W,L)</t>
  </si>
  <si>
    <t xml:space="preserve">OPC UA </t>
  </si>
  <si>
    <t>T(W,L)</t>
  </si>
  <si>
    <t>opcua-scan</t>
  </si>
  <si>
    <t>TIA Portal V16 + PLCSIM Advanced V3.0</t>
  </si>
  <si>
    <t>Remote System Discovery</t>
  </si>
  <si>
    <t xml:space="preserve">Escaneo de dispositivos BacNet en el puerto  47808 </t>
  </si>
  <si>
    <t>BacNet Device Simulator</t>
  </si>
  <si>
    <t>Nmap:bacnet-info</t>
  </si>
  <si>
    <t xml:space="preserve">BacNet/IP </t>
  </si>
  <si>
    <t>Escaneo de dispositivos mediante IEC-104 en el puerto 2404</t>
  </si>
  <si>
    <t xml:space="preserve"> FreyrScada IEC 60870-5 Server Simulator</t>
  </si>
  <si>
    <t>Nmap:iec-identify</t>
  </si>
  <si>
    <t xml:space="preserve">IEC-104 </t>
  </si>
  <si>
    <t>Escaneo y obtencion de informacion de un broker MQTT por el puerto 1883</t>
  </si>
  <si>
    <t>MQTT</t>
  </si>
  <si>
    <t>Subida y descarga de ficheros mediante IEC-104</t>
  </si>
  <si>
    <t xml:space="preserve"> FreyrScada IEC 60870-5 Client Simulator</t>
  </si>
  <si>
    <t>Robo de credenciales de autenticacion de un broker MQTT</t>
  </si>
  <si>
    <t>Obtención de información mediante
 mensajes OPC UA</t>
  </si>
  <si>
    <t>opcua-asincio server</t>
  </si>
  <si>
    <t>msf-opcua</t>
  </si>
  <si>
    <t>Obtención automatica de informacion de un PLC Siemens a traves de OPC UA</t>
  </si>
  <si>
    <t>UAExpert</t>
  </si>
  <si>
    <t>OPC UA</t>
  </si>
  <si>
    <t>Man In the Middle</t>
  </si>
  <si>
    <t>Inundación ARP para la recopilacion de datos de dispositivos BacNet</t>
  </si>
  <si>
    <t>YabeBacnetExplorer/Ettercap</t>
  </si>
  <si>
    <t>BacNet/IP</t>
  </si>
  <si>
    <t>Envio de órdenes de control desde un Master no Legítimo</t>
  </si>
  <si>
    <t>Inundación de fragmentos a servidor  OPC UA</t>
  </si>
  <si>
    <t>L(W,L)</t>
  </si>
  <si>
    <t>opcua-exploit-framework/chunk_flood</t>
  </si>
  <si>
    <t>Reinicio a mediante envio de paquete SNMP a un PLC Allen Bradley</t>
  </si>
  <si>
    <t>RSLogix 500 / RSEmulate500 / RSLinx</t>
  </si>
  <si>
    <t>W(W,L)</t>
  </si>
  <si>
    <t xml:space="preserve">Ethersploit-IP	</t>
  </si>
  <si>
    <t>SIMATIC-SMACKDOWN</t>
  </si>
  <si>
    <t>Modificación de datos de memoria mediante Ordenes FINS</t>
  </si>
  <si>
    <t>omron-fins-simulator
/omron_plc.rb</t>
  </si>
  <si>
    <t>Node-red-contrib-omron-fins 0.5.0</t>
  </si>
  <si>
    <t>Modificacion de parametros mediante comandos IEC-104</t>
  </si>
  <si>
    <t>Descubrimiento del sistema de directorios de outstation mediane IEC-105</t>
  </si>
  <si>
    <t>Cambiar Modo de Funcionamiento de un PLC a RUN/STOP mediante ordenes FINS</t>
  </si>
  <si>
    <t xml:space="preserve"> FINS / UDP</t>
  </si>
  <si>
    <t xml:space="preserve">Data Destruction </t>
  </si>
  <si>
    <t xml:space="preserve"> Descubrimiento de dispositivos mediante FINS</t>
  </si>
  <si>
    <t>nmap:omron-info</t>
  </si>
  <si>
    <t>Mosquitto MQTT broker</t>
  </si>
  <si>
    <t>nmap:mqtt-subscribe</t>
  </si>
  <si>
    <t>nmap</t>
  </si>
  <si>
    <t>Ncrack</t>
  </si>
  <si>
    <t xml:space="preserve"> FreyrScada IEC 60870-5 Clien Simulator</t>
  </si>
  <si>
    <t>T(W)</t>
  </si>
  <si>
    <t>FINS / UDP</t>
  </si>
  <si>
    <t>Sin Subtécnica</t>
  </si>
  <si>
    <t>Sólo Tráfico de red</t>
  </si>
  <si>
    <t>T0809</t>
  </si>
  <si>
    <t xml:space="preserve"> FINS /TCP</t>
  </si>
  <si>
    <t>T0866-VulnAccess-SMBv1.pcap</t>
  </si>
  <si>
    <t>T0866-RemoteAccess-VNC.pcap</t>
  </si>
  <si>
    <t>T0848-RogueMaster-IEC-104.pcap</t>
  </si>
  <si>
    <t>T0846-Discovery-IEC104.pcap</t>
  </si>
  <si>
    <t>T0888-ScanInfo-MQTT.pcap / T0888-ScanInfo-MQTT-noAuth.pcap</t>
  </si>
  <si>
    <t>T0888-ScanInfo-OPCUA-Nmap.pcap</t>
  </si>
  <si>
    <t>T0888-ScanInfo-OPCUA-OpcScan.pcap</t>
  </si>
  <si>
    <t>T0888-ScanInfo-OmronFINS.pcap</t>
  </si>
  <si>
    <t>T0858-ChangeOPMode-Omron.pcap</t>
  </si>
  <si>
    <t>T0890-EscalPrivileges-NetLogon.pcap</t>
  </si>
  <si>
    <t>T0843-ProgDownload-IEC104.pcap</t>
  </si>
  <si>
    <t>T0886-BruteForce-MQTT.pcap</t>
  </si>
  <si>
    <t>T0802-AutoCollect-OPCUA.pcap</t>
  </si>
  <si>
    <t>T0830-MITM-BacNet.pcap</t>
  </si>
  <si>
    <t>T0861-InfoCollect-OPCUA.pcap</t>
  </si>
  <si>
    <t>T0814-DoS-OPCUA.pcap</t>
  </si>
  <si>
    <t>T0816-RestartAllenBradley-SNMP.pcap</t>
  </si>
  <si>
    <t>T0816-StopCommand-S7Comm.pcap</t>
  </si>
  <si>
    <t>T0836-ModifyParam-OmronFINS.pcap</t>
  </si>
  <si>
    <t>T0831-Modifparam-IEC104.pcap</t>
  </si>
  <si>
    <t>T0882-DirectoryRead-IEC104.pcap</t>
  </si>
  <si>
    <t>Otras tácticas aplicables</t>
  </si>
  <si>
    <t>T0866-VulnAccess-SMBv1.pcapng</t>
  </si>
  <si>
    <t>T0866-RemoteAccess-VNC.pcapng</t>
  </si>
  <si>
    <t>T0848-RogueMaster-IEC-104.pcapng</t>
  </si>
  <si>
    <t>T0858-ChangeOPMode-Omron.pcapng</t>
  </si>
  <si>
    <t>T0846-Discovery-IEC104.pcapng</t>
  </si>
  <si>
    <t>T0888-ScanInfo-MQTT.pcapng / T0888-ScanInfo-MQTT-noAuth.pcapng</t>
  </si>
  <si>
    <t>T0888-ScanInfo-OPCUA-Nmap.pcapng</t>
  </si>
  <si>
    <t>T0888-ScanInfo-OPCUA-OpcScan.pcapng</t>
  </si>
  <si>
    <t>T0888-ScanInfo-OmronFINS.pcapng</t>
  </si>
  <si>
    <t>T0843-ProgDownload-IEC104.pcapng</t>
  </si>
  <si>
    <t>T0886-BruteForce-MQTT.pcapng</t>
  </si>
  <si>
    <t>T0802-AutoCollect-OPCUA.pcapng</t>
  </si>
  <si>
    <t>T0861-InfoCollect-OPCUA.pcapng</t>
  </si>
  <si>
    <t>T0814-DoS-OPCUA.pcapng</t>
  </si>
  <si>
    <t>T0816-RestartAllenBradley-SNMP.pcapng</t>
  </si>
  <si>
    <t>T0816-StopCommand-S7Comm.pcapng</t>
  </si>
  <si>
    <t>T0836-ModifyParam-OmronFINS.pcapng</t>
  </si>
  <si>
    <t>T0831-Modifparam-IEC104.pcapng</t>
  </si>
  <si>
    <t>T0882-DirectoryRead-IEC104.pcapng</t>
  </si>
  <si>
    <t>CORRECTO</t>
  </si>
  <si>
    <t>Detección Correccion SYN</t>
  </si>
  <si>
    <t>T0890-EscalPrivileges-NetLogon-FIXED.pcapng</t>
  </si>
  <si>
    <t>T0830-MITM-BacNet-FIXED.pcapng</t>
  </si>
  <si>
    <t>T0848-RogueMaster-DNP3.pcapng / T0848-RogueMaster-DNP3-2.pcapng</t>
  </si>
  <si>
    <t>T0846-DiscoveryNmap-S7.pcapng</t>
  </si>
  <si>
    <t>T0846-DiscoveryNmap-Modbus.pcapng</t>
  </si>
  <si>
    <t>T0846-DiscoverMetasp-Modbus</t>
  </si>
  <si>
    <t>T0888-DiscoverInfo-DNP3.pcapng</t>
  </si>
  <si>
    <t>T0888-DiscverFindID-Modbus.pcapng / T0888-DiscverCoils-Modbus.pcapng / T0888-DiscverRegisters-Modbus.pcapng / T0888-DiscverRegisters2-Modbus.pcapng</t>
  </si>
  <si>
    <t>T0888-DiscoverNodeRed-S7.pcapng / T0888-DiscoverNodeRed-S7-2.pcapng</t>
  </si>
  <si>
    <t>T0843-FileRead-DNP3.pcapng / T0843-FileRead-DNP3-2.pcapng / T0843-FileWrite-DNP3-2.pcapng</t>
  </si>
  <si>
    <t>T0843-FileDownload-Modbus.pcapng / T0843-FileUpload-Modbus.pcapng</t>
  </si>
  <si>
    <t>T0802-AutoCollect-SNMP.pcapng</t>
  </si>
  <si>
    <t>T0885-C&amp;Cp502RWin-TCP.pcapng / T0885-C&amp;Cp502RWin-TCP-2.pcapng / T0885-C&amp;Cp502RWin-TCP-3.pcapng</t>
  </si>
  <si>
    <t>T0885-C&amp;Cp502RWin-TCP.pcapng</t>
  </si>
  <si>
    <t>T0885-C&amp;Cp20000RWin-TCP.pcapng</t>
  </si>
  <si>
    <t>T0885-C&amp;Cp102Ignition-TCP.pcapng</t>
  </si>
  <si>
    <t>T0814-DoS-PCC.pcapng</t>
  </si>
  <si>
    <t>T0816-ShtDownAllenBradley-CIP.pcapng</t>
  </si>
  <si>
    <t>T0816-ShutDown-Modbus.pcapng</t>
  </si>
  <si>
    <t>T0836-ModifParam-Modbus.pcapng</t>
  </si>
  <si>
    <t>T0836-ModifParam-S7.pcapng</t>
  </si>
  <si>
    <t>T0882-DirRead-DNP3.pcapng</t>
  </si>
  <si>
    <t>T0848-RogueMaster-DNP3-FIXED.pcapng</t>
  </si>
  <si>
    <t>T0831-ModifParam-DNP3.pcapng</t>
  </si>
  <si>
    <t>T0882-DirRead-DNP3-FIXED.pcapng</t>
  </si>
  <si>
    <t>T0843-FileRead-DNP3-FIXED.pcapng / T0843-FileWrite-DNP3-FIXED.pcapng</t>
  </si>
  <si>
    <t>Paquete de Reglas</t>
  </si>
  <si>
    <t>Talos Community</t>
  </si>
  <si>
    <t>ETopen</t>
  </si>
  <si>
    <t>ETopen Optimizada</t>
  </si>
  <si>
    <t xml:space="preserve">Enlace </t>
  </si>
  <si>
    <t>PAQUETES DE REGLAS UTILIZADOS CON SNORT</t>
  </si>
  <si>
    <t>Nombre fichero</t>
  </si>
  <si>
    <t>3.2.2.0</t>
  </si>
  <si>
    <t>Enlace</t>
  </si>
  <si>
    <t>snort3-community.rules</t>
  </si>
  <si>
    <t>Fecha Versión</t>
  </si>
  <si>
    <t>Includes.rules</t>
  </si>
  <si>
    <t>Emerging-all.rules</t>
  </si>
  <si>
    <t>Emerging-all-opt.rules</t>
  </si>
  <si>
    <t>2.9</t>
  </si>
  <si>
    <t>Talos Registered-3200</t>
  </si>
  <si>
    <t>Talos Registered-3000</t>
  </si>
  <si>
    <t>3.1.31.0</t>
  </si>
  <si>
    <t>QuickDraw</t>
  </si>
  <si>
    <t>All-quickdraw.rules</t>
  </si>
  <si>
    <t>Detección TALOS</t>
  </si>
  <si>
    <t>Detección Etopen</t>
  </si>
  <si>
    <t>Hoja Excel Ubicada</t>
  </si>
  <si>
    <t>Deteccion Quickdraw</t>
  </si>
  <si>
    <t>Versión Snort</t>
  </si>
  <si>
    <t>3.2.2.0 / 3.1.31.0</t>
  </si>
  <si>
    <t>Snort v3.1.31.0</t>
  </si>
  <si>
    <t>RESULTADO SNORT</t>
  </si>
  <si>
    <t>Snort v3.2.2.0</t>
  </si>
  <si>
    <t>TALOS COMMUNITY / REGISTERED 3200</t>
  </si>
  <si>
    <t>TALOS COMMUNITY / REGISTERED 3000</t>
  </si>
  <si>
    <t>NO DETECTADO</t>
  </si>
  <si>
    <t>DETECTADO</t>
  </si>
  <si>
    <t>REGLA DETECTADA (SIDs)</t>
  </si>
  <si>
    <r>
      <rPr>
        <sz val="16"/>
        <color rgb="FFFF0000"/>
        <rFont val="Calibri"/>
        <family val="2"/>
        <scheme val="minor"/>
      </rPr>
      <t xml:space="preserve">SID </t>
    </r>
    <r>
      <rPr>
        <sz val="16"/>
        <color theme="1"/>
        <rFont val="Calibri"/>
        <family val="2"/>
        <scheme val="minor"/>
      </rPr>
      <t xml:space="preserve"> == TRUE POSITIVE</t>
    </r>
  </si>
  <si>
    <t xml:space="preserve"> SID  == FALSE POSITIVE</t>
  </si>
  <si>
    <r>
      <rPr>
        <sz val="15"/>
        <color rgb="FFFF0000"/>
        <rFont val="Calibri"/>
        <family val="2"/>
        <scheme val="minor"/>
      </rPr>
      <t>560</t>
    </r>
    <r>
      <rPr>
        <sz val="15"/>
        <color theme="1"/>
        <rFont val="Calibri"/>
        <family val="2"/>
        <scheme val="minor"/>
      </rPr>
      <t>,51018,</t>
    </r>
    <r>
      <rPr>
        <sz val="15"/>
        <color rgb="FFFF0000"/>
        <rFont val="Calibri"/>
        <family val="2"/>
        <scheme val="minor"/>
      </rPr>
      <t>58160</t>
    </r>
  </si>
  <si>
    <r>
      <rPr>
        <sz val="15"/>
        <color rgb="FFFF0000"/>
        <rFont val="Calibri"/>
        <family val="2"/>
        <scheme val="minor"/>
      </rPr>
      <t xml:space="preserve">41048,41049,41050,41051,41052,41054,41055,41058,41061,41070,41071,41074,41075,41078,41079,52150,52151,52152,52155,52185,52189,52191,52192,52193, </t>
    </r>
    <r>
      <rPr>
        <sz val="15"/>
        <color theme="1"/>
        <rFont val="Calibri"/>
        <family val="2"/>
        <scheme val="minor"/>
      </rPr>
      <t>1917</t>
    </r>
  </si>
  <si>
    <r>
      <rPr>
        <sz val="15"/>
        <color rgb="FFFF0000"/>
        <rFont val="Calibri"/>
        <family val="2"/>
        <scheme val="minor"/>
      </rPr>
      <t xml:space="preserve">55703,55704,55802, </t>
    </r>
    <r>
      <rPr>
        <sz val="15"/>
        <color theme="1"/>
        <rFont val="Calibri"/>
        <family val="2"/>
        <scheme val="minor"/>
      </rPr>
      <t>1917,24301,51037</t>
    </r>
  </si>
  <si>
    <r>
      <t>1917,</t>
    </r>
    <r>
      <rPr>
        <sz val="15"/>
        <color rgb="FFFF0000"/>
        <rFont val="Calibri"/>
        <family val="2"/>
        <scheme val="minor"/>
      </rPr>
      <t>41048,41052,41055,41058,41070,52150,52185,52191</t>
    </r>
  </si>
  <si>
    <t>41807,44484,44485,44487,49040</t>
  </si>
  <si>
    <t>15389,15390,15391</t>
  </si>
  <si>
    <t>41047,41048,41055,41058,41060,41070,41074,41075,41078,41079,52150,52185,52189,52191,52192,52199,52202</t>
  </si>
  <si>
    <r>
      <t>1917,</t>
    </r>
    <r>
      <rPr>
        <sz val="15"/>
        <color rgb="FFFF0000"/>
        <rFont val="Calibri"/>
        <family val="2"/>
        <scheme val="minor"/>
      </rPr>
      <t>41047,41048,41051,41052,41053,41054,41055,41056,41057,41058,41059,41060,41061,41062,41063,41064,41065,41066,41067,41068,41069,41070,41071,41072,41073,41074,41075,41076,41077,41078,41079,52150,52151,52154,52155,52158,52187,52189,52191,52192,52195,52196,52198,52199,52200,52201</t>
    </r>
  </si>
  <si>
    <r>
      <rPr>
        <sz val="15"/>
        <color rgb="FFFF0000"/>
        <rFont val="Calibri"/>
        <family val="2"/>
        <scheme val="minor"/>
      </rPr>
      <t>39876,39877</t>
    </r>
    <r>
      <rPr>
        <sz val="15"/>
        <color theme="1"/>
        <rFont val="Calibri"/>
        <family val="2"/>
        <scheme val="minor"/>
      </rPr>
      <t>,402,44663</t>
    </r>
  </si>
  <si>
    <r>
      <t>1917,</t>
    </r>
    <r>
      <rPr>
        <sz val="15"/>
        <color rgb="FFFF0000"/>
        <rFont val="Calibri"/>
        <family val="2"/>
        <scheme val="minor"/>
      </rPr>
      <t>41047,41048,41051,41052,41054,41058,41061,41063,41069,41070,41074,41075,41078,41079,52150,52151,52154,52155,52158,52171,52176,52187,52189,52191,52192</t>
    </r>
  </si>
  <si>
    <t>15071,17798,17799</t>
  </si>
  <si>
    <t>17788,15071,17789,17790</t>
  </si>
  <si>
    <t>17785.</t>
  </si>
  <si>
    <r>
      <t>402</t>
    </r>
    <r>
      <rPr>
        <sz val="15"/>
        <color rgb="FFFF0000"/>
        <rFont val="Calibri"/>
        <family val="2"/>
        <scheme val="minor"/>
      </rPr>
      <t>,40518</t>
    </r>
    <r>
      <rPr>
        <sz val="15"/>
        <color theme="1"/>
        <rFont val="Calibri"/>
        <family val="2"/>
        <scheme val="minor"/>
      </rPr>
      <t>.</t>
    </r>
  </si>
  <si>
    <r>
      <rPr>
        <sz val="15"/>
        <color rgb="FFFF0000"/>
        <rFont val="Calibri"/>
        <family val="2"/>
        <scheme val="minor"/>
      </rPr>
      <t>17783</t>
    </r>
    <r>
      <rPr>
        <sz val="15"/>
        <color theme="1"/>
        <rFont val="Calibri"/>
        <family val="2"/>
        <scheme val="minor"/>
      </rPr>
      <t>.</t>
    </r>
  </si>
  <si>
    <t>T0885-C&amp;Cp502Ignition-HTTP</t>
  </si>
  <si>
    <r>
      <t xml:space="preserve">15071, </t>
    </r>
    <r>
      <rPr>
        <sz val="15"/>
        <rFont val="Calibri"/>
        <family val="2"/>
        <scheme val="minor"/>
      </rPr>
      <t>50447</t>
    </r>
    <r>
      <rPr>
        <sz val="15"/>
        <color rgb="FFFF0000"/>
        <rFont val="Calibri"/>
        <family val="2"/>
        <scheme val="minor"/>
      </rPr>
      <t>,</t>
    </r>
    <r>
      <rPr>
        <sz val="15"/>
        <rFont val="Calibri"/>
        <family val="2"/>
        <scheme val="minor"/>
      </rPr>
      <t>1917,</t>
    </r>
    <r>
      <rPr>
        <sz val="15"/>
        <color rgb="FFFF0000"/>
        <rFont val="Calibri"/>
        <family val="2"/>
        <scheme val="minor"/>
      </rPr>
      <t>58160</t>
    </r>
  </si>
  <si>
    <t>SNORT VERSION 2.9</t>
  </si>
  <si>
    <t>Etopen 2024</t>
  </si>
  <si>
    <t>ETopen 2022 (TFG Anterior)</t>
  </si>
  <si>
    <r>
      <rPr>
        <sz val="18"/>
        <color rgb="FFFF0000"/>
        <rFont val="Calibri"/>
        <family val="2"/>
        <scheme val="minor"/>
      </rPr>
      <t xml:space="preserve">SID </t>
    </r>
    <r>
      <rPr>
        <sz val="18"/>
        <color theme="1"/>
        <rFont val="Calibri"/>
        <family val="2"/>
        <scheme val="minor"/>
      </rPr>
      <t xml:space="preserve"> == TRUE POSITIVE</t>
    </r>
  </si>
  <si>
    <t xml:space="preserve"> </t>
  </si>
  <si>
    <t>v1.0 2015</t>
  </si>
  <si>
    <t>2027397, 2001581</t>
  </si>
  <si>
    <t>2101411, 1417, 1411</t>
  </si>
  <si>
    <t>2018358, 2035480, 2025644</t>
  </si>
  <si>
    <t>2011976, 2035480, 2025644</t>
  </si>
  <si>
    <t xml:space="preserve">
2046160, 2046161, 2046165, 2046164, 2046158, 2046159, 2046162, 2046163
</t>
  </si>
  <si>
    <t>2046160, 2046161, 2046165, 2046164, 2046158, 2046159</t>
  </si>
  <si>
    <r>
      <rPr>
        <sz val="16"/>
        <color rgb="FFFF0000"/>
        <rFont val="Calibri"/>
        <family val="2"/>
        <scheme val="minor"/>
      </rPr>
      <t>2046160, 2046161, 2046164, 2046165</t>
    </r>
    <r>
      <rPr>
        <sz val="16"/>
        <color theme="1"/>
        <rFont val="Calibri"/>
        <family val="2"/>
        <scheme val="minor"/>
      </rPr>
      <t>, 2027397,</t>
    </r>
    <r>
      <rPr>
        <sz val="16"/>
        <color rgb="FFFF0000"/>
        <rFont val="Calibri"/>
        <family val="2"/>
        <scheme val="minor"/>
      </rPr>
      <t xml:space="preserve"> 2046158, 2046159</t>
    </r>
  </si>
  <si>
    <r>
      <rPr>
        <sz val="16"/>
        <color rgb="FFFF0000"/>
        <rFont val="Calibri"/>
        <family val="2"/>
        <scheme val="minor"/>
      </rPr>
      <t>2046160, 2046161, 2046165, 2046164,</t>
    </r>
    <r>
      <rPr>
        <sz val="16"/>
        <color theme="1"/>
        <rFont val="Calibri"/>
        <family val="2"/>
        <scheme val="minor"/>
      </rPr>
      <t xml:space="preserve"> 2027397</t>
    </r>
  </si>
  <si>
    <t>2002752, 2002749, 2027397</t>
  </si>
  <si>
    <t>2002752, 2002749</t>
  </si>
  <si>
    <t xml:space="preserve">2027397, 2002752, 2002749, 2001581
</t>
  </si>
  <si>
    <t xml:space="preserve">2027397, 2002752, 2002749
</t>
  </si>
  <si>
    <t xml:space="preserve">2002749,2002752, 2002749, 2100527, 527
</t>
  </si>
  <si>
    <t xml:space="preserve">2002749, 2100473, 473
</t>
  </si>
  <si>
    <t>2002752, 2002749, 2013491, 2013490, 2009768, 2100402, 2009767</t>
  </si>
  <si>
    <r>
      <rPr>
        <sz val="16"/>
        <rFont val="Calibri"/>
        <family val="2"/>
        <scheme val="minor"/>
      </rPr>
      <t>2002752</t>
    </r>
    <r>
      <rPr>
        <sz val="16"/>
        <color theme="1"/>
        <rFont val="Calibri"/>
        <family val="2"/>
        <scheme val="minor"/>
      </rPr>
      <t>, 2002749,</t>
    </r>
    <r>
      <rPr>
        <sz val="16"/>
        <color rgb="FFFF0000"/>
        <rFont val="Calibri"/>
        <family val="2"/>
        <scheme val="minor"/>
      </rPr>
      <t xml:space="preserve"> 2046160, 2046161, 2046165, 2046164, 2046158, 2046159, 2046162, 2046163</t>
    </r>
    <r>
      <rPr>
        <sz val="16"/>
        <color theme="1"/>
        <rFont val="Calibri"/>
        <family val="2"/>
        <scheme val="minor"/>
      </rPr>
      <t xml:space="preserve">
</t>
    </r>
  </si>
  <si>
    <r>
      <rPr>
        <sz val="16"/>
        <color rgb="FFFF0000"/>
        <rFont val="Calibri"/>
        <family val="2"/>
        <scheme val="minor"/>
      </rPr>
      <t>2009582</t>
    </r>
    <r>
      <rPr>
        <sz val="16"/>
        <color theme="1"/>
        <rFont val="Calibri"/>
        <family val="2"/>
        <scheme val="minor"/>
      </rPr>
      <t xml:space="preserve">, 2002752, 2002749, 2027397
</t>
    </r>
  </si>
  <si>
    <r>
      <rPr>
        <sz val="16"/>
        <color rgb="FFFF0000"/>
        <rFont val="Calibri"/>
        <family val="2"/>
        <scheme val="minor"/>
      </rPr>
      <t>2009582</t>
    </r>
    <r>
      <rPr>
        <sz val="16"/>
        <color theme="1"/>
        <rFont val="Calibri"/>
        <family val="2"/>
        <scheme val="minor"/>
      </rPr>
      <t xml:space="preserve">, 2002752, 2002749
</t>
    </r>
  </si>
  <si>
    <r>
      <t xml:space="preserve">2002752, 2002749, 2100402, </t>
    </r>
    <r>
      <rPr>
        <sz val="16"/>
        <color rgb="FFFF0000"/>
        <rFont val="Calibri"/>
        <family val="2"/>
        <scheme val="minor"/>
      </rPr>
      <t>2101417,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1417</t>
    </r>
  </si>
  <si>
    <r>
      <t>2002752, 2002749,</t>
    </r>
    <r>
      <rPr>
        <sz val="16"/>
        <color rgb="FFFF0000"/>
        <rFont val="Calibri"/>
        <family val="2"/>
        <scheme val="minor"/>
      </rPr>
      <t xml:space="preserve"> 2046160, 2046161, 2046164, 2046165</t>
    </r>
    <r>
      <rPr>
        <sz val="16"/>
        <color theme="1"/>
        <rFont val="Calibri"/>
        <family val="2"/>
        <scheme val="minor"/>
      </rPr>
      <t>, 2027397,</t>
    </r>
    <r>
      <rPr>
        <sz val="16"/>
        <color rgb="FFFF0000"/>
        <rFont val="Calibri"/>
        <family val="2"/>
        <scheme val="minor"/>
      </rPr>
      <t xml:space="preserve"> 2046158, 2046159</t>
    </r>
  </si>
  <si>
    <r>
      <rPr>
        <sz val="16"/>
        <color rgb="FFFF0000"/>
        <rFont val="Calibri"/>
        <family val="2"/>
        <scheme val="minor"/>
      </rPr>
      <t>2101411, 1411,</t>
    </r>
    <r>
      <rPr>
        <sz val="16"/>
        <color theme="1"/>
        <rFont val="Calibri"/>
        <family val="2"/>
        <scheme val="minor"/>
      </rPr>
      <t xml:space="preserve"> 2101417, 2002752, </t>
    </r>
    <r>
      <rPr>
        <sz val="16"/>
        <color rgb="FFFF0000"/>
        <rFont val="Calibri"/>
        <family val="2"/>
        <scheme val="minor"/>
      </rPr>
      <t>1417</t>
    </r>
    <r>
      <rPr>
        <sz val="16"/>
        <color theme="1"/>
        <rFont val="Calibri"/>
        <family val="2"/>
        <scheme val="minor"/>
      </rPr>
      <t>, 2002749</t>
    </r>
  </si>
  <si>
    <r>
      <t>2002752, 2002749,</t>
    </r>
    <r>
      <rPr>
        <sz val="16"/>
        <color rgb="FFFF0000"/>
        <rFont val="Calibri"/>
        <family val="2"/>
        <scheme val="minor"/>
      </rPr>
      <t xml:space="preserve"> 2011976, 2035480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  <r>
      <rPr>
        <sz val="16"/>
        <color theme="1"/>
        <rFont val="Calibri"/>
        <family val="2"/>
        <scheme val="minor"/>
      </rPr>
      <t xml:space="preserve">
</t>
    </r>
  </si>
  <si>
    <r>
      <t>2002752, 2002749,</t>
    </r>
    <r>
      <rPr>
        <sz val="16"/>
        <color rgb="FFFF0000"/>
        <rFont val="Calibri"/>
        <family val="2"/>
        <scheme val="minor"/>
      </rPr>
      <t xml:space="preserve"> 2011976, 2035480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</si>
  <si>
    <r>
      <t xml:space="preserve">2002752, 2002749, </t>
    </r>
    <r>
      <rPr>
        <sz val="16"/>
        <color rgb="FFFF0000"/>
        <rFont val="Calibri"/>
        <family val="2"/>
        <scheme val="minor"/>
      </rPr>
      <t>2006408</t>
    </r>
    <r>
      <rPr>
        <sz val="16"/>
        <color theme="1"/>
        <rFont val="Calibri"/>
        <family val="2"/>
        <scheme val="minor"/>
      </rPr>
      <t xml:space="preserve">, 2010706, </t>
    </r>
    <r>
      <rPr>
        <sz val="16"/>
        <color rgb="FFFF0000"/>
        <rFont val="Calibri"/>
        <family val="2"/>
        <scheme val="minor"/>
      </rPr>
      <t>2006409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2018358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</si>
  <si>
    <r>
      <t xml:space="preserve">2002752, 2002749, 2013491, 2013490, 2009768, 2100402, </t>
    </r>
    <r>
      <rPr>
        <sz val="16"/>
        <color rgb="FFFF0000"/>
        <rFont val="Calibri"/>
        <family val="2"/>
        <scheme val="minor"/>
      </rPr>
      <t>2026917</t>
    </r>
  </si>
  <si>
    <r>
      <t xml:space="preserve">2002752, 2002749, </t>
    </r>
    <r>
      <rPr>
        <sz val="16"/>
        <color rgb="FFFF0000"/>
        <rFont val="Calibri"/>
        <family val="2"/>
        <scheme val="minor"/>
      </rPr>
      <t>2046160, 2046161, 2046165, 2046164, 2046158, 2046159</t>
    </r>
    <r>
      <rPr>
        <sz val="16"/>
        <color theme="1"/>
        <rFont val="Calibri"/>
        <family val="2"/>
        <scheme val="minor"/>
      </rPr>
      <t xml:space="preserve">
</t>
    </r>
  </si>
  <si>
    <r>
      <t xml:space="preserve">2002752, 2002749, </t>
    </r>
    <r>
      <rPr>
        <sz val="16"/>
        <color rgb="FFFF0000"/>
        <rFont val="Calibri"/>
        <family val="2"/>
        <scheme val="minor"/>
      </rPr>
      <t>2046160, 2046161, 2046165, 2046164</t>
    </r>
    <r>
      <rPr>
        <sz val="16"/>
        <color theme="1"/>
        <rFont val="Calibri"/>
        <family val="2"/>
        <scheme val="minor"/>
      </rPr>
      <t>, 2027397</t>
    </r>
  </si>
  <si>
    <r>
      <t>2002752,</t>
    </r>
    <r>
      <rPr>
        <sz val="16"/>
        <rFont val="Calibri"/>
        <family val="2"/>
        <scheme val="minor"/>
      </rPr>
      <t xml:space="preserve"> 2002749,</t>
    </r>
    <r>
      <rPr>
        <sz val="16"/>
        <color rgb="FFFF0000"/>
        <rFont val="Calibri"/>
        <family val="2"/>
        <scheme val="minor"/>
      </rPr>
      <t xml:space="preserve"> 2006408</t>
    </r>
    <r>
      <rPr>
        <sz val="16"/>
        <color theme="1"/>
        <rFont val="Calibri"/>
        <family val="2"/>
        <scheme val="minor"/>
      </rPr>
      <t>, 2010706</t>
    </r>
    <r>
      <rPr>
        <sz val="16"/>
        <color rgb="FFFF0000"/>
        <rFont val="Calibri"/>
        <family val="2"/>
        <scheme val="minor"/>
      </rPr>
      <t>, 2006409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2018358, 2035480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</si>
  <si>
    <t>SNORT 2.9</t>
  </si>
  <si>
    <t>QUICKDRAW</t>
  </si>
  <si>
    <t xml:space="preserve">1111403, 1111401, 1111404, 1111402 </t>
  </si>
  <si>
    <t>1111202,1111204,1111210</t>
  </si>
  <si>
    <t>1111004, 1111005</t>
  </si>
  <si>
    <t>1417* (No es propia de quickdraw)</t>
  </si>
  <si>
    <t>1111204, 1111210, 1111202, 1111201, 1111208</t>
  </si>
  <si>
    <t>1111008, 1111009, 1111012</t>
  </si>
  <si>
    <t>1111206, 1111207</t>
  </si>
  <si>
    <t>1111006, 1111007</t>
  </si>
  <si>
    <t>Descubrimiento de un PLC Allen-Bradley</t>
  </si>
  <si>
    <t xml:space="preserve">RSLogix 5000 </t>
  </si>
  <si>
    <t>Nmap:enip-info</t>
  </si>
  <si>
    <t>Ethernet/IP</t>
  </si>
  <si>
    <t>Borrado de memoria a PLC Omron</t>
  </si>
  <si>
    <t>CX-One</t>
  </si>
  <si>
    <t>Github: OMRON-FINS-ATTACK</t>
  </si>
  <si>
    <t>W(W)</t>
  </si>
  <si>
    <t>Inhibit Response Function</t>
  </si>
  <si>
    <t>T0809-DataDestroy-OMRON.pcapng</t>
  </si>
  <si>
    <t>T0888-ScanInfo-ENIP.pcapng</t>
  </si>
  <si>
    <t>T0846-Discovery-BacNet.pcap / T0846-Discovery-BacNet-2.pcapng</t>
  </si>
  <si>
    <t>T0846-Discovery-BacNet.pcapng / T0846-Discovery-BacNet-2.pcapng</t>
  </si>
  <si>
    <t>1390, 1394, 15389, 15390, 15391, 15392, 15393, 15394, 15395, 15396, 15397, 15398, 15399, 15400, 15401, 15402, 15403, 15404, 15405, 15406, 15407, 15408, 15410, 15411, 15412</t>
  </si>
  <si>
    <t>15412, 15389, 15390, 15391, 15392, 15408, 15393, 15394, 15395, 15396, 15397, 15398, 15399, 15400, 15401, 15402, 15403, 15411, 15404, 15407, 15406, 15405, 15410, 1394, 1390</t>
  </si>
  <si>
    <t>DETECTADO (1)</t>
  </si>
  <si>
    <t>1111402, 1111404</t>
  </si>
  <si>
    <t xml:space="preserve">(1)T0888-ScanInfo-ENIP: no se genera una alerta, se genera un evento al no detectar un numero mínimo de paquetes </t>
  </si>
  <si>
    <t>El ataque T0830-MITM-BacNet no es detectado por ningún ruleset utilizado. Sin embargo, la sobreescritura de cache arp es detectado mediante reglas de preprocesamiento propias de snort, independientemente del ruleset utilizado</t>
  </si>
  <si>
    <t xml:space="preserve">1111705, 1111704, 1111708, 1111709, 1111702, 1111701, 1111703
</t>
  </si>
  <si>
    <t>DETECTADO*</t>
  </si>
  <si>
    <t>Reglas relacionadas con el ataque</t>
  </si>
  <si>
    <t>Alta probabilidad de falsos positivos (o eventos de red no relacionados con el ataque)</t>
  </si>
  <si>
    <t>RS1</t>
  </si>
  <si>
    <t>RS2</t>
  </si>
  <si>
    <t>RS3</t>
  </si>
  <si>
    <t>RS4</t>
  </si>
  <si>
    <t>RSN</t>
  </si>
  <si>
    <t>Mediante Patrones</t>
  </si>
  <si>
    <t>Mecanismo de deteccion</t>
  </si>
  <si>
    <t>Detalles Implementacion del Ataque</t>
  </si>
  <si>
    <t>TACTICA</t>
  </si>
  <si>
    <t xml:space="preserve">Nº ATAQUES DETECTADOS </t>
  </si>
  <si>
    <t>Nº TOTAL DE ATAQUES</t>
  </si>
  <si>
    <t>PROTOCOLO (ICS)</t>
  </si>
  <si>
    <t>IEC-104</t>
  </si>
  <si>
    <t>FINS /TCP</t>
  </si>
  <si>
    <t>ETOPEN 22-24</t>
  </si>
  <si>
    <t>ETOPEN Optimizada</t>
  </si>
  <si>
    <t xml:space="preserve">Un ataque de IEC-104 y OPC UA se lleva a cabo mediente el escaneo de puertos de nmap. Etopen optimizada detecta el escaneo mediante nmap. Para la diferenciación entre graficas, vamos a darlo por válido  </t>
  </si>
  <si>
    <t>GRAFICA RESULTADO DEL CONJUNTO DE REGLAS</t>
  </si>
  <si>
    <t xml:space="preserve">Ethersploit-IP </t>
  </si>
  <si>
    <t xml:space="preserve">DETECCIÓN </t>
  </si>
  <si>
    <t>Collection: Se detecta la sobreescritura del cache arp mediante alertas si se configuran una serie de reglas de preprocesado para snort. Pero no se detectan alertas relacionadas con BACNET</t>
  </si>
  <si>
    <t>Se detecta el escaneo por nmap</t>
  </si>
  <si>
    <t>Nº Ataques no detectados</t>
  </si>
  <si>
    <t>Nº Ataques No Detectados</t>
  </si>
  <si>
    <t>Nº Ataques No detectados</t>
  </si>
  <si>
    <t>Descripcion</t>
  </si>
  <si>
    <t>reglas de la comunidad disponibles en la pag de snort</t>
  </si>
  <si>
    <t>Versión mas reciente del conjunto TALOS</t>
  </si>
  <si>
    <t>Reglas Emerging threats actualizadas</t>
  </si>
  <si>
    <t>Conjunto de reglas especificas para entornos ICS</t>
  </si>
  <si>
    <t>&lt;preguntar&gt;</t>
  </si>
  <si>
    <t>NOTA:  Algunos Ficheros pcap de trabajos anteriores no han podido corregirse debido a la caducidad de licencias software</t>
  </si>
  <si>
    <t>CORRECTO(ver nota)</t>
  </si>
  <si>
    <t>Fichero pcap Truncado MTU</t>
  </si>
  <si>
    <t>Flujos TCP incompletos (Ver nota)</t>
  </si>
  <si>
    <t>Referencia</t>
  </si>
  <si>
    <t>Título</t>
  </si>
  <si>
    <t>Autor</t>
  </si>
  <si>
    <t>Fecha</t>
  </si>
  <si>
    <t>URL de acceso</t>
  </si>
  <si>
    <t>[1]</t>
  </si>
  <si>
    <t>[2]</t>
  </si>
  <si>
    <t>Análisis de la capacidad de detección de Snort sobre ataques de red en ICS bajo la matriz MITRE ATT&amp;CK</t>
  </si>
  <si>
    <t>Pablo Benítez Sanchez</t>
  </si>
  <si>
    <t>URL</t>
  </si>
  <si>
    <t>Andrés Meléndez Casado</t>
  </si>
  <si>
    <t>Proceso de Generación [n]/apartado</t>
  </si>
  <si>
    <t>Validación Contenido del pcap [n]/apartado</t>
  </si>
  <si>
    <t>SIDs</t>
  </si>
  <si>
    <t>#SIDs</t>
  </si>
  <si>
    <t>Numero Total de Alertas</t>
  </si>
  <si>
    <t>SIDs FP &lt;&gt;dataset legitimoX</t>
  </si>
  <si>
    <t>#SIDs FP dataset</t>
  </si>
  <si>
    <t>SIDs  FP totales</t>
  </si>
  <si>
    <t>#SIDs FP totales</t>
  </si>
  <si>
    <t>pendiente aún</t>
  </si>
  <si>
    <t>T0885-C&amp;Cp502Ignition-HTTP.pcapng</t>
  </si>
  <si>
    <r>
      <t>15071,</t>
    </r>
    <r>
      <rPr>
        <sz val="15"/>
        <rFont val="Calibri"/>
        <family val="2"/>
        <scheme val="minor"/>
      </rPr>
      <t>1917</t>
    </r>
    <r>
      <rPr>
        <sz val="15"/>
        <color rgb="FFFF0000"/>
        <rFont val="Calibri"/>
        <family val="2"/>
        <scheme val="minor"/>
      </rPr>
      <t>,18659</t>
    </r>
  </si>
  <si>
    <r>
      <t xml:space="preserve">50447, </t>
    </r>
    <r>
      <rPr>
        <sz val="15"/>
        <color rgb="FFFF0000"/>
        <rFont val="Calibri"/>
        <family val="2"/>
        <scheme val="minor"/>
      </rPr>
      <t>58160</t>
    </r>
    <r>
      <rPr>
        <sz val="15"/>
        <color theme="1"/>
        <rFont val="Calibri"/>
        <family val="2"/>
        <scheme val="minor"/>
      </rPr>
      <t xml:space="preserve"> </t>
    </r>
  </si>
  <si>
    <t>Detectable con Talos 3200</t>
  </si>
  <si>
    <t>Nota: Se nota una pequeña mejoría en cuanto a la deteccion de ataques de Command and Control (deteccion de sesiones meterpreter)</t>
  </si>
  <si>
    <t>Actualmente no Disponible</t>
  </si>
  <si>
    <t>Detectabilidad</t>
  </si>
  <si>
    <t>2002752, 2002749,2009207,2009206,2009205</t>
  </si>
  <si>
    <r>
      <rPr>
        <sz val="15"/>
        <rFont val="Calibri"/>
        <family val="2"/>
        <scheme val="minor"/>
      </rPr>
      <t>2002752</t>
    </r>
    <r>
      <rPr>
        <sz val="15"/>
        <color theme="1"/>
        <rFont val="Calibri"/>
        <family val="2"/>
        <scheme val="minor"/>
      </rPr>
      <t>, 2002749,</t>
    </r>
    <r>
      <rPr>
        <sz val="15"/>
        <color rgb="FFFF0000"/>
        <rFont val="Calibri"/>
        <family val="2"/>
        <scheme val="minor"/>
      </rPr>
      <t xml:space="preserve"> 2046160, 2046161, 2046165, 2046164, 2046158, 2046159, 2046162, 2046163</t>
    </r>
    <r>
      <rPr>
        <sz val="15"/>
        <color theme="1"/>
        <rFont val="Calibri"/>
        <family val="2"/>
        <scheme val="minor"/>
      </rPr>
      <t xml:space="preserve">
</t>
    </r>
  </si>
  <si>
    <r>
      <rPr>
        <sz val="15"/>
        <color rgb="FFFF0000"/>
        <rFont val="Calibri"/>
        <family val="2"/>
        <scheme val="minor"/>
      </rPr>
      <t>2009582</t>
    </r>
    <r>
      <rPr>
        <sz val="15"/>
        <color theme="1"/>
        <rFont val="Calibri"/>
        <family val="2"/>
        <scheme val="minor"/>
      </rPr>
      <t xml:space="preserve">, 2002752, 2002749, 2027397
</t>
    </r>
  </si>
  <si>
    <r>
      <rPr>
        <sz val="15"/>
        <color rgb="FFFF0000"/>
        <rFont val="Calibri"/>
        <family val="2"/>
        <scheme val="minor"/>
      </rPr>
      <t>2009582</t>
    </r>
    <r>
      <rPr>
        <sz val="15"/>
        <color theme="1"/>
        <rFont val="Calibri"/>
        <family val="2"/>
        <scheme val="minor"/>
      </rPr>
      <t xml:space="preserve">, 2002752, 2002749
</t>
    </r>
  </si>
  <si>
    <r>
      <t xml:space="preserve">2002752, 2002749, </t>
    </r>
    <r>
      <rPr>
        <sz val="15"/>
        <color rgb="FFFF0000"/>
        <rFont val="Calibri"/>
        <family val="2"/>
        <scheme val="minor"/>
      </rPr>
      <t>2046160, 2046161, 2046165, 2046164, 2046158, 2046159</t>
    </r>
    <r>
      <rPr>
        <sz val="15"/>
        <color theme="1"/>
        <rFont val="Calibri"/>
        <family val="2"/>
        <scheme val="minor"/>
      </rPr>
      <t xml:space="preserve">
</t>
    </r>
  </si>
  <si>
    <r>
      <rPr>
        <sz val="15"/>
        <color rgb="FFFF0000"/>
        <rFont val="Calibri"/>
        <family val="2"/>
        <scheme val="minor"/>
      </rPr>
      <t>2101411, 1411,</t>
    </r>
    <r>
      <rPr>
        <sz val="15"/>
        <color theme="1"/>
        <rFont val="Calibri"/>
        <family val="2"/>
        <scheme val="minor"/>
      </rPr>
      <t xml:space="preserve"> 2101417, 2002752, </t>
    </r>
    <r>
      <rPr>
        <sz val="15"/>
        <color rgb="FFFF0000"/>
        <rFont val="Calibri"/>
        <family val="2"/>
        <scheme val="minor"/>
      </rPr>
      <t>1417</t>
    </r>
    <r>
      <rPr>
        <sz val="15"/>
        <color theme="1"/>
        <rFont val="Calibri"/>
        <family val="2"/>
        <scheme val="minor"/>
      </rPr>
      <t>, 2002749</t>
    </r>
  </si>
  <si>
    <r>
      <t xml:space="preserve">2002752, 2002749, 2100402, </t>
    </r>
    <r>
      <rPr>
        <sz val="15"/>
        <color rgb="FFFF0000"/>
        <rFont val="Calibri"/>
        <family val="2"/>
        <scheme val="minor"/>
      </rPr>
      <t>2101417,</t>
    </r>
    <r>
      <rPr>
        <sz val="15"/>
        <color theme="1"/>
        <rFont val="Calibri"/>
        <family val="2"/>
        <scheme val="minor"/>
      </rPr>
      <t xml:space="preserve"> </t>
    </r>
    <r>
      <rPr>
        <sz val="15"/>
        <color rgb="FFFF0000"/>
        <rFont val="Calibri"/>
        <family val="2"/>
        <scheme val="minor"/>
      </rPr>
      <t>1417</t>
    </r>
  </si>
  <si>
    <r>
      <t xml:space="preserve">2002752, 2002749, 2013491, 2013490, 2009768, 2100402, </t>
    </r>
    <r>
      <rPr>
        <sz val="15"/>
        <color rgb="FFFF0000"/>
        <rFont val="Calibri"/>
        <family val="2"/>
        <scheme val="minor"/>
      </rPr>
      <t>2026917</t>
    </r>
  </si>
  <si>
    <r>
      <t>2002752, 2002749,</t>
    </r>
    <r>
      <rPr>
        <sz val="15"/>
        <color rgb="FFFF0000"/>
        <rFont val="Calibri"/>
        <family val="2"/>
        <scheme val="minor"/>
      </rPr>
      <t xml:space="preserve"> 2011976, 2035480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  <r>
      <rPr>
        <sz val="15"/>
        <color theme="1"/>
        <rFont val="Calibri"/>
        <family val="2"/>
        <scheme val="minor"/>
      </rPr>
      <t xml:space="preserve">
</t>
    </r>
  </si>
  <si>
    <r>
      <t>2002752,</t>
    </r>
    <r>
      <rPr>
        <sz val="15"/>
        <rFont val="Calibri"/>
        <family val="2"/>
        <scheme val="minor"/>
      </rPr>
      <t xml:space="preserve"> 2002749,</t>
    </r>
    <r>
      <rPr>
        <sz val="15"/>
        <color rgb="FFFF0000"/>
        <rFont val="Calibri"/>
        <family val="2"/>
        <scheme val="minor"/>
      </rPr>
      <t xml:space="preserve"> 2006408</t>
    </r>
    <r>
      <rPr>
        <sz val="15"/>
        <color theme="1"/>
        <rFont val="Calibri"/>
        <family val="2"/>
        <scheme val="minor"/>
      </rPr>
      <t>, 2010706</t>
    </r>
    <r>
      <rPr>
        <sz val="15"/>
        <color rgb="FFFF0000"/>
        <rFont val="Calibri"/>
        <family val="2"/>
        <scheme val="minor"/>
      </rPr>
      <t>, 2006409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2018358, 2035480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</si>
  <si>
    <r>
      <t>2002752, 2002749,</t>
    </r>
    <r>
      <rPr>
        <sz val="15"/>
        <color rgb="FFFF0000"/>
        <rFont val="Calibri"/>
        <family val="2"/>
        <scheme val="minor"/>
      </rPr>
      <t xml:space="preserve"> 2011976, 2035480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</si>
  <si>
    <r>
      <t xml:space="preserve">2002752, 2002749, </t>
    </r>
    <r>
      <rPr>
        <sz val="15"/>
        <color rgb="FFFF0000"/>
        <rFont val="Calibri"/>
        <family val="2"/>
        <scheme val="minor"/>
      </rPr>
      <t>2006408</t>
    </r>
    <r>
      <rPr>
        <sz val="15"/>
        <color theme="1"/>
        <rFont val="Calibri"/>
        <family val="2"/>
        <scheme val="minor"/>
      </rPr>
      <t xml:space="preserve">, 2010706, </t>
    </r>
    <r>
      <rPr>
        <sz val="15"/>
        <color rgb="FFFF0000"/>
        <rFont val="Calibri"/>
        <family val="2"/>
        <scheme val="minor"/>
      </rPr>
      <t>2006409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2018358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</si>
  <si>
    <r>
      <rPr>
        <sz val="15"/>
        <color rgb="FFFF0000"/>
        <rFont val="Calibri"/>
        <family val="2"/>
        <scheme val="minor"/>
      </rPr>
      <t>2046160, 2046161, 2046164, 2046165</t>
    </r>
    <r>
      <rPr>
        <sz val="15"/>
        <color theme="1"/>
        <rFont val="Calibri"/>
        <family val="2"/>
        <scheme val="minor"/>
      </rPr>
      <t>, 2027397,</t>
    </r>
    <r>
      <rPr>
        <sz val="15"/>
        <color rgb="FFFF0000"/>
        <rFont val="Calibri"/>
        <family val="2"/>
        <scheme val="minor"/>
      </rPr>
      <t xml:space="preserve"> 2046158, 2046159</t>
    </r>
  </si>
  <si>
    <r>
      <t>2002752, 2002749,</t>
    </r>
    <r>
      <rPr>
        <sz val="15"/>
        <color rgb="FFFF0000"/>
        <rFont val="Calibri"/>
        <family val="2"/>
        <scheme val="minor"/>
      </rPr>
      <t xml:space="preserve"> 2046160, 2046161, 2046164, 2046165</t>
    </r>
    <r>
      <rPr>
        <sz val="15"/>
        <color theme="1"/>
        <rFont val="Calibri"/>
        <family val="2"/>
        <scheme val="minor"/>
      </rPr>
      <t>, 2027397,</t>
    </r>
    <r>
      <rPr>
        <sz val="15"/>
        <color rgb="FFFF0000"/>
        <rFont val="Calibri"/>
        <family val="2"/>
        <scheme val="minor"/>
      </rPr>
      <t xml:space="preserve"> 2046158, 2046159</t>
    </r>
  </si>
  <si>
    <r>
      <rPr>
        <sz val="15"/>
        <color rgb="FFFF0000"/>
        <rFont val="Calibri"/>
        <family val="2"/>
        <scheme val="minor"/>
      </rPr>
      <t>2046160, 2046161, 2046165, 2046164,</t>
    </r>
    <r>
      <rPr>
        <sz val="15"/>
        <color theme="1"/>
        <rFont val="Calibri"/>
        <family val="2"/>
        <scheme val="minor"/>
      </rPr>
      <t xml:space="preserve"> 2027397</t>
    </r>
  </si>
  <si>
    <r>
      <t xml:space="preserve">2002752, 2002749, </t>
    </r>
    <r>
      <rPr>
        <sz val="15"/>
        <color rgb="FFFF0000"/>
        <rFont val="Calibri"/>
        <family val="2"/>
        <scheme val="minor"/>
      </rPr>
      <t>2046160, 2046161, 2046165, 2046164</t>
    </r>
    <r>
      <rPr>
        <sz val="15"/>
        <color theme="1"/>
        <rFont val="Calibri"/>
        <family val="2"/>
        <scheme val="minor"/>
      </rPr>
      <t>, 2027397</t>
    </r>
  </si>
  <si>
    <t>1111206, 1111207, 1111202</t>
  </si>
  <si>
    <t>1111202, 1111206, 1111207</t>
  </si>
  <si>
    <t>1111202,1111208,1111206</t>
  </si>
  <si>
    <t>T0890-EscalPrivileges-NetLogon.pcapng</t>
  </si>
  <si>
    <t>T0846-DiscoverMetasp-Modbus.pcapng</t>
  </si>
  <si>
    <t>Acceso a red mediante vulnerabilidad del protocolo SMBv1</t>
  </si>
  <si>
    <t>PENDIENTE</t>
  </si>
  <si>
    <t>Tipo de tráfico</t>
  </si>
  <si>
    <t>Fecha de generación</t>
  </si>
  <si>
    <t>Duración de la captura</t>
  </si>
  <si>
    <t>Tamaño real del tráfico</t>
  </si>
  <si>
    <t>SIDs en Tráfico legítimo</t>
  </si>
  <si>
    <t>#SIDs en Tráfico legítimo</t>
  </si>
  <si>
    <t>Total number of alerts</t>
  </si>
  <si>
    <t>Real</t>
  </si>
  <si>
    <t xml:space="preserve"> 13/06/2017- 22/06/2017</t>
  </si>
  <si>
    <t>Caracterización del Dataset</t>
  </si>
  <si>
    <t>123,8 Mbs</t>
  </si>
  <si>
    <t>1,10 seg</t>
  </si>
  <si>
    <t>SWaT_A3_1.pcapng  / SWaT_A3_2.pcapng (fragmentos de dataset SWaT)</t>
  </si>
  <si>
    <t>1917,24303,57155,40517</t>
  </si>
  <si>
    <t>2002752,2002749,2009207,2009208,2009206,2012648, 2100527, 527</t>
  </si>
  <si>
    <t>Reglas TALOS usadas en el TFG [1]</t>
  </si>
  <si>
    <t>Reglas Emerging Treats usadas en el TFG [1]</t>
  </si>
  <si>
    <t>SIDs FP con SWaT</t>
  </si>
  <si>
    <t>#SIDs FP con SWaT</t>
  </si>
  <si>
    <t>SIDs (sin repeticion)</t>
  </si>
  <si>
    <t xml:space="preserve">2002749,2002752, 2100527, 527
</t>
  </si>
  <si>
    <t>2002752,2002749, 2100527, 527</t>
  </si>
  <si>
    <t>2002752,2002749,2009207,2009206</t>
  </si>
  <si>
    <t>Aclaraciones</t>
  </si>
  <si>
    <t>Se han usado la version más actualizada de Etopen (version de 2024)</t>
  </si>
  <si>
    <t>Se han usado la version más actualizada de Talos Community y Registered (versiones de 2024)</t>
  </si>
  <si>
    <t>Nota: Flujo TCP SYN independiente del ataque</t>
  </si>
  <si>
    <t>Nº Total de Flujos</t>
  </si>
  <si>
    <t>Nº de direcciones</t>
  </si>
  <si>
    <t>No, Salvo uso de reglas personalizadas</t>
  </si>
  <si>
    <t>Sí</t>
  </si>
  <si>
    <t>Regla genérica que detecte la transferencia de un binario de meterpreter + Regla que detecte una respuesta de un servidor VNC</t>
  </si>
  <si>
    <t xml:space="preserve">Sí </t>
  </si>
  <si>
    <t>Regla genérica que compruebe si el contenido del paquete fins contiene el comando de Start/Stop</t>
  </si>
  <si>
    <t xml:space="preserve">Reglas que encuentres solicitudes NetrServerReqChallenge y NetrServerAuthenticate  repetidas enviadas a un servidor de Netlogon en un corto periodo de tiempo +  Regla que busca una solicitud dcerpc NetrServerReqChallenge que deshabilita firma de secure NRPC </t>
  </si>
  <si>
    <t xml:space="preserve">Existen reglas para eternalblue para distintas firmas. Para este ataque es necesario diseñar una regla que detecte una firma específica de eternalblue que no está disponible en los rulesets utilizados. </t>
  </si>
  <si>
    <t xml:space="preserve">Regla personalizada que detecte el paquete SubscribeRequest [&amp;SYS/#] como posible intento de adquirir informacion del servidor a traves del puerto 1883 </t>
  </si>
  <si>
    <t>No, salvo uso de reglas personalizadas</t>
  </si>
  <si>
    <t>Múltiples reglas personalizadas que detecten paquetes TCP SYN a los múltiples puertos que se usan para servidores OPC UA</t>
  </si>
  <si>
    <t>Regla genérica que detecte el paquete RequestIdentity por el puerto 44818</t>
  </si>
  <si>
    <t>Regla Genérica que detecta paquetes Controller Data read por el puerto 9600</t>
  </si>
  <si>
    <t>Regla que detecte paquetes IEC-104 que contienen los tipos de dato correcpondiente a la subida /descarga de archivos.</t>
  </si>
  <si>
    <t>Regla personalizada que cuente el nº de intentos de inicio de sesión durante un tiempo desde un mismo origen</t>
  </si>
  <si>
    <t>Regla que detectecte paquetes de ReadRequest/Response de OPC UA</t>
  </si>
  <si>
    <t>No,salvo circunstancias concretas del ataque</t>
  </si>
  <si>
    <t>Añadir reglas de preprocesamiento y añadir mapeo de IP-&gt;MAC en el fichero snort.conf (habilitar arpspoof)</t>
  </si>
  <si>
    <t>Mecanismos de detección no empleados</t>
  </si>
  <si>
    <t>sí</t>
  </si>
  <si>
    <t>Regla genérica que detecte paquete con el comando "Memory card Format"</t>
  </si>
  <si>
    <t>regla Personalizada que detecte paquetes opcua con contenido -&gt; Chunk Type:C durante un periodo de tiempo / Regla personalizada que detecte paquetes OPC ua con el codigo de errror BadRequestTooLarge</t>
  </si>
  <si>
    <t>Regla generica que detecta paquete SNMP set request con el Valor 2 al OID correspondiente</t>
  </si>
  <si>
    <t>Regla personalizada que detecte paquete que contiene la funcion S7: PLC Stop</t>
  </si>
  <si>
    <t>Regla genérica que detecte paquetes Omron con comandos de lectura y escritura hacia el PLC</t>
  </si>
  <si>
    <t>Regla generica que detecte tipos de datos de comando IEC-104 (single-command, double command...)</t>
  </si>
  <si>
    <t>Regla que detecte paquetes que contenga el tipo de dato F_SC_NA_1 req</t>
  </si>
  <si>
    <t>Regla que detecte que se están ejecutando comandos de IEC-104 desde un rango de direcciones no deseado</t>
  </si>
  <si>
    <t>Regla que detecte que se están ejecutando comandos de DNP3  desde un rango de direcciones no deseado</t>
  </si>
  <si>
    <t xml:space="preserve">Regla genérica que detecte paquetes por el puerto 102 que contengan funciones de obtención de información acerca del PLC </t>
  </si>
  <si>
    <t xml:space="preserve">Regla genérica que detecte paquetes por el puerto 502 que contengan funciones de obtención de información acerca del PLC </t>
  </si>
  <si>
    <t>Regla genérica que detecte tráfico con comandos de obtención de informacion IEC-104 por el puerto 2404</t>
  </si>
  <si>
    <t>Regla genérica que detecte tráfico con comandos de obtencion de informacion  BacNet por el puerto 47808</t>
  </si>
  <si>
    <t xml:space="preserve">Regla genérica que detecte paquetes por el puerto 20000 de DNP3 que contengan funciones de obtención de información acerca del PLC </t>
  </si>
  <si>
    <t>Regla genérica que detecte paquetes DNP3 que contengan funciones relacionadas con la lectura/escritura de ficheros.</t>
  </si>
  <si>
    <t>Regla generica que detecten paquetes Modbus que detecten contenido relacionado con lectura/escritura de registros</t>
  </si>
  <si>
    <t>Reglas que detecten paquetes de Excepcion de Modbus + Regla que detecte contenido que indique desbordamiento de SCPC_INITIALIZE</t>
  </si>
  <si>
    <t>Regla que detecte excepción de paquete Modbus + regla que detecte la transferencia de archivo binario de windows meterpreter</t>
  </si>
  <si>
    <t xml:space="preserve"> Regla que detecte la transferencia de archivo binario de windows meterpreter</t>
  </si>
  <si>
    <t xml:space="preserve">Regla generica que detecte peticiones SNMP durante un periodo de tiempo </t>
  </si>
  <si>
    <t>Regla que detecte paquete PCC - protected typed logical read logical whith three address fields</t>
  </si>
  <si>
    <t>Regla que detecte orden de apagado del protocolo CIP</t>
  </si>
  <si>
    <t>Regla que detecte paquetes modbus de lectura de múltiples parametros</t>
  </si>
  <si>
    <t>Regla que detecta la escritura de parámetros mediante paquetes modbus</t>
  </si>
  <si>
    <t>regla personalizada que detecte paquetes S7 con la función Readvar y WriteVar</t>
  </si>
  <si>
    <t>Regla que detecte paquetes con funciones de lectura/escritura propias del protocolo DNP3</t>
  </si>
  <si>
    <t>Regla genérica que detecte paquetes con funciones propias de lectura de directorios de DNP3</t>
  </si>
  <si>
    <t>Mecanismos de detección empleados(regla diseñada)</t>
  </si>
  <si>
    <t>Mecanismos de detección empleados (implementacion reglas de preprocesamiento + arpspoof)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</si>
</sst>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E97132"/>
      <name val="Aptos Narrow"/>
      <family val="2"/>
    </font>
    <font>
      <sz val="11"/>
      <color theme="1"/>
      <name val="Aptos Narrow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rgb="FFC659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BEEF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CF313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0" fillId="0" borderId="0"/>
    <xf numFmtId="0" fontId="41" fillId="0" borderId="0"/>
    <xf numFmtId="0" fontId="34" fillId="0" borderId="0"/>
    <xf numFmtId="0" fontId="1" fillId="0" borderId="0"/>
    <xf numFmtId="0" fontId="34" fillId="0" borderId="0"/>
  </cellStyleXfs>
  <cellXfs count="324">
    <xf numFmtId="0" fontId="0" fillId="0" borderId="0" xfId="0"/>
    <xf numFmtId="0" fontId="1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 wrapText="1"/>
    </xf>
    <xf numFmtId="0" fontId="0" fillId="12" borderId="1" xfId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1" applyFill="1" applyBorder="1" applyAlignment="1">
      <alignment horizontal="center" vertical="center"/>
    </xf>
    <xf numFmtId="0" fontId="1" fillId="10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0" fillId="7" borderId="1" xfId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1" fillId="14" borderId="1" xfId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4" borderId="1" xfId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" fillId="14" borderId="1" xfId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1" fillId="15" borderId="1" xfId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7" fillId="1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1" fillId="15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" fillId="11" borderId="1" xfId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1" fillId="11" borderId="1" xfId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" fillId="13" borderId="1" xfId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 wrapText="1"/>
    </xf>
    <xf numFmtId="0" fontId="0" fillId="15" borderId="1" xfId="1" applyFont="1" applyFill="1" applyBorder="1" applyAlignment="1">
      <alignment horizontal="center" vertical="center" wrapText="1"/>
    </xf>
    <xf numFmtId="0" fontId="0" fillId="14" borderId="1" xfId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1" applyFont="1" applyFill="1" applyBorder="1" applyAlignment="1">
      <alignment horizontal="center" vertical="center" wrapText="1"/>
    </xf>
    <xf numFmtId="0" fontId="0" fillId="17" borderId="1" xfId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 wrapText="1"/>
    </xf>
    <xf numFmtId="0" fontId="1" fillId="16" borderId="1" xfId="1" applyFill="1" applyBorder="1" applyAlignment="1">
      <alignment horizontal="center" vertical="center" wrapText="1"/>
    </xf>
    <xf numFmtId="0" fontId="0" fillId="11" borderId="1" xfId="1" applyFont="1" applyFill="1" applyBorder="1" applyAlignment="1">
      <alignment horizontal="center" vertical="center" wrapText="1"/>
    </xf>
    <xf numFmtId="0" fontId="0" fillId="5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19" borderId="1" xfId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1" fillId="21" borderId="1" xfId="1" applyFill="1" applyBorder="1" applyAlignment="1">
      <alignment horizontal="center" vertical="center" wrapText="1"/>
    </xf>
    <xf numFmtId="0" fontId="1" fillId="23" borderId="1" xfId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11" borderId="1" xfId="0" applyFill="1" applyBorder="1"/>
    <xf numFmtId="0" fontId="12" fillId="11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25" borderId="1" xfId="1" applyFont="1" applyFill="1" applyBorder="1" applyAlignment="1">
      <alignment horizontal="center" vertical="center" wrapText="1"/>
    </xf>
    <xf numFmtId="0" fontId="0" fillId="27" borderId="1" xfId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" fillId="12" borderId="0" xfId="1" applyFill="1" applyAlignment="1">
      <alignment horizontal="center" vertical="center" wrapText="1"/>
    </xf>
    <xf numFmtId="0" fontId="7" fillId="12" borderId="1" xfId="1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0" fillId="28" borderId="1" xfId="0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30" borderId="1" xfId="0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21" fillId="19" borderId="2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4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/>
    <xf numFmtId="0" fontId="15" fillId="0" borderId="0" xfId="0" applyFont="1"/>
    <xf numFmtId="0" fontId="15" fillId="6" borderId="1" xfId="0" applyFont="1" applyFill="1" applyBorder="1" applyAlignment="1">
      <alignment horizontal="center" vertical="center"/>
    </xf>
    <xf numFmtId="0" fontId="16" fillId="6" borderId="1" xfId="0" applyFont="1" applyFill="1" applyBorder="1"/>
    <xf numFmtId="0" fontId="16" fillId="0" borderId="1" xfId="0" applyFont="1" applyBorder="1" applyAlignment="1">
      <alignment horizontal="center" vertical="center"/>
    </xf>
    <xf numFmtId="0" fontId="16" fillId="0" borderId="0" xfId="0" applyFont="1"/>
    <xf numFmtId="0" fontId="16" fillId="6" borderId="1" xfId="0" applyFont="1" applyFill="1" applyBorder="1" applyAlignment="1">
      <alignment horizontal="center" vertical="center"/>
    </xf>
    <xf numFmtId="0" fontId="27" fillId="0" borderId="0" xfId="0" applyFont="1"/>
    <xf numFmtId="0" fontId="28" fillId="32" borderId="1" xfId="0" applyFont="1" applyFill="1" applyBorder="1" applyAlignment="1">
      <alignment horizontal="center" vertical="center" wrapText="1"/>
    </xf>
    <xf numFmtId="0" fontId="28" fillId="32" borderId="2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center" vertical="center"/>
    </xf>
    <xf numFmtId="0" fontId="30" fillId="33" borderId="3" xfId="0" applyFont="1" applyFill="1" applyBorder="1" applyAlignment="1">
      <alignment horizontal="center" vertical="center"/>
    </xf>
    <xf numFmtId="0" fontId="30" fillId="33" borderId="3" xfId="0" applyFont="1" applyFill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1" fillId="33" borderId="3" xfId="1" applyFill="1" applyBorder="1" applyAlignment="1">
      <alignment horizontal="center" vertical="center" wrapText="1"/>
    </xf>
    <xf numFmtId="0" fontId="1" fillId="33" borderId="3" xfId="1" applyFill="1" applyBorder="1" applyAlignment="1">
      <alignment horizontal="center" vertical="center"/>
    </xf>
    <xf numFmtId="0" fontId="32" fillId="33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center" vertical="center" wrapText="1"/>
    </xf>
    <xf numFmtId="0" fontId="29" fillId="34" borderId="6" xfId="0" applyFont="1" applyFill="1" applyBorder="1" applyAlignment="1">
      <alignment horizontal="center" vertical="center" wrapText="1"/>
    </xf>
    <xf numFmtId="0" fontId="30" fillId="34" borderId="3" xfId="0" applyFont="1" applyFill="1" applyBorder="1" applyAlignment="1">
      <alignment horizontal="center" vertical="center" wrapText="1"/>
    </xf>
    <xf numFmtId="0" fontId="29" fillId="34" borderId="3" xfId="0" applyFont="1" applyFill="1" applyBorder="1" applyAlignment="1">
      <alignment horizontal="center" vertical="center" wrapText="1"/>
    </xf>
    <xf numFmtId="0" fontId="1" fillId="34" borderId="3" xfId="1" applyFill="1" applyBorder="1" applyAlignment="1">
      <alignment horizontal="center" vertical="center" wrapText="1"/>
    </xf>
    <xf numFmtId="0" fontId="29" fillId="35" borderId="6" xfId="0" applyFont="1" applyFill="1" applyBorder="1" applyAlignment="1">
      <alignment horizontal="center" vertical="center"/>
    </xf>
    <xf numFmtId="0" fontId="30" fillId="36" borderId="3" xfId="0" applyFont="1" applyFill="1" applyBorder="1" applyAlignment="1">
      <alignment horizontal="center" vertical="center"/>
    </xf>
    <xf numFmtId="0" fontId="30" fillId="36" borderId="3" xfId="0" applyFont="1" applyFill="1" applyBorder="1" applyAlignment="1">
      <alignment horizontal="center" vertical="center" wrapText="1"/>
    </xf>
    <xf numFmtId="0" fontId="33" fillId="36" borderId="3" xfId="0" applyFont="1" applyFill="1" applyBorder="1" applyAlignment="1">
      <alignment horizontal="center" vertical="center" wrapText="1"/>
    </xf>
    <xf numFmtId="0" fontId="1" fillId="36" borderId="3" xfId="1" applyFill="1" applyBorder="1" applyAlignment="1">
      <alignment horizontal="center" vertical="center"/>
    </xf>
    <xf numFmtId="0" fontId="30" fillId="37" borderId="3" xfId="0" applyFont="1" applyFill="1" applyBorder="1" applyAlignment="1">
      <alignment horizontal="center" vertical="center" wrapText="1"/>
    </xf>
    <xf numFmtId="0" fontId="29" fillId="38" borderId="6" xfId="0" applyFont="1" applyFill="1" applyBorder="1" applyAlignment="1">
      <alignment horizontal="center" vertical="center" wrapText="1"/>
    </xf>
    <xf numFmtId="0" fontId="30" fillId="38" borderId="3" xfId="0" applyFont="1" applyFill="1" applyBorder="1" applyAlignment="1">
      <alignment horizontal="center" vertical="center"/>
    </xf>
    <xf numFmtId="0" fontId="30" fillId="38" borderId="3" xfId="0" applyFont="1" applyFill="1" applyBorder="1" applyAlignment="1">
      <alignment horizontal="center" vertical="center" wrapText="1"/>
    </xf>
    <xf numFmtId="0" fontId="1" fillId="38" borderId="3" xfId="1" applyFill="1" applyBorder="1" applyAlignment="1">
      <alignment horizontal="center" vertical="center"/>
    </xf>
    <xf numFmtId="0" fontId="31" fillId="38" borderId="3" xfId="0" applyFont="1" applyFill="1" applyBorder="1" applyAlignment="1">
      <alignment horizontal="center" vertical="center" wrapText="1"/>
    </xf>
    <xf numFmtId="0" fontId="1" fillId="38" borderId="3" xfId="1" applyFill="1" applyBorder="1" applyAlignment="1">
      <alignment horizontal="center" vertical="center" wrapText="1"/>
    </xf>
    <xf numFmtId="0" fontId="29" fillId="38" borderId="6" xfId="0" applyFont="1" applyFill="1" applyBorder="1" applyAlignment="1">
      <alignment horizontal="center" vertical="center"/>
    </xf>
    <xf numFmtId="0" fontId="29" fillId="38" borderId="4" xfId="0" applyFont="1" applyFill="1" applyBorder="1" applyAlignment="1">
      <alignment horizontal="center" vertical="center" wrapText="1"/>
    </xf>
    <xf numFmtId="0" fontId="7" fillId="38" borderId="3" xfId="0" applyFont="1" applyFill="1" applyBorder="1" applyAlignment="1">
      <alignment horizontal="center" vertical="center" wrapText="1"/>
    </xf>
    <xf numFmtId="0" fontId="30" fillId="38" borderId="0" xfId="0" applyFont="1" applyFill="1" applyAlignment="1">
      <alignment horizontal="center" vertical="center" wrapText="1"/>
    </xf>
    <xf numFmtId="0" fontId="29" fillId="38" borderId="1" xfId="0" applyFont="1" applyFill="1" applyBorder="1" applyAlignment="1">
      <alignment horizontal="center" vertical="center" wrapText="1"/>
    </xf>
    <xf numFmtId="0" fontId="30" fillId="38" borderId="2" xfId="0" applyFont="1" applyFill="1" applyBorder="1" applyAlignment="1">
      <alignment horizontal="center" vertical="center" wrapText="1"/>
    </xf>
    <xf numFmtId="0" fontId="29" fillId="39" borderId="6" xfId="0" applyFont="1" applyFill="1" applyBorder="1" applyAlignment="1">
      <alignment horizontal="center" vertical="center"/>
    </xf>
    <xf numFmtId="0" fontId="30" fillId="39" borderId="3" xfId="0" applyFont="1" applyFill="1" applyBorder="1" applyAlignment="1">
      <alignment horizontal="center" vertical="center"/>
    </xf>
    <xf numFmtId="0" fontId="30" fillId="39" borderId="3" xfId="0" applyFont="1" applyFill="1" applyBorder="1" applyAlignment="1">
      <alignment horizontal="center" vertical="center" wrapText="1"/>
    </xf>
    <xf numFmtId="0" fontId="7" fillId="39" borderId="3" xfId="0" applyFont="1" applyFill="1" applyBorder="1" applyAlignment="1">
      <alignment horizontal="center" vertical="center" wrapText="1"/>
    </xf>
    <xf numFmtId="0" fontId="1" fillId="39" borderId="3" xfId="1" applyFill="1" applyBorder="1" applyAlignment="1">
      <alignment horizontal="center" vertical="center"/>
    </xf>
    <xf numFmtId="0" fontId="29" fillId="39" borderId="6" xfId="0" applyFont="1" applyFill="1" applyBorder="1" applyAlignment="1">
      <alignment horizontal="center" vertical="center" wrapText="1"/>
    </xf>
    <xf numFmtId="0" fontId="29" fillId="39" borderId="3" xfId="0" applyFont="1" applyFill="1" applyBorder="1" applyAlignment="1">
      <alignment horizontal="center" vertical="center" wrapText="1"/>
    </xf>
    <xf numFmtId="0" fontId="1" fillId="39" borderId="3" xfId="1" applyFill="1" applyBorder="1" applyAlignment="1">
      <alignment horizontal="center" vertical="center" wrapText="1"/>
    </xf>
    <xf numFmtId="0" fontId="29" fillId="40" borderId="6" xfId="0" applyFont="1" applyFill="1" applyBorder="1" applyAlignment="1">
      <alignment horizontal="center" vertical="center"/>
    </xf>
    <xf numFmtId="0" fontId="30" fillId="40" borderId="3" xfId="0" applyFont="1" applyFill="1" applyBorder="1" applyAlignment="1">
      <alignment horizontal="center" vertical="center"/>
    </xf>
    <xf numFmtId="0" fontId="30" fillId="40" borderId="3" xfId="0" applyFont="1" applyFill="1" applyBorder="1" applyAlignment="1">
      <alignment horizontal="center" vertical="center" wrapText="1"/>
    </xf>
    <xf numFmtId="0" fontId="32" fillId="40" borderId="3" xfId="0" applyFont="1" applyFill="1" applyBorder="1" applyAlignment="1">
      <alignment horizontal="center" vertical="center" wrapText="1"/>
    </xf>
    <xf numFmtId="0" fontId="1" fillId="40" borderId="3" xfId="1" applyFill="1" applyBorder="1" applyAlignment="1">
      <alignment horizontal="center" vertical="center"/>
    </xf>
    <xf numFmtId="0" fontId="29" fillId="41" borderId="6" xfId="0" applyFont="1" applyFill="1" applyBorder="1" applyAlignment="1">
      <alignment horizontal="center" vertical="center" wrapText="1"/>
    </xf>
    <xf numFmtId="0" fontId="30" fillId="41" borderId="3" xfId="0" applyFont="1" applyFill="1" applyBorder="1" applyAlignment="1">
      <alignment horizontal="center" vertical="center" wrapText="1"/>
    </xf>
    <xf numFmtId="0" fontId="1" fillId="41" borderId="0" xfId="1" applyFill="1" applyAlignment="1">
      <alignment horizontal="center" vertical="center" wrapText="1"/>
    </xf>
    <xf numFmtId="0" fontId="30" fillId="41" borderId="6" xfId="0" applyFont="1" applyFill="1" applyBorder="1" applyAlignment="1">
      <alignment horizontal="center" vertical="center" wrapText="1"/>
    </xf>
    <xf numFmtId="0" fontId="31" fillId="41" borderId="3" xfId="0" applyFont="1" applyFill="1" applyBorder="1" applyAlignment="1">
      <alignment horizontal="center" vertical="center" wrapText="1"/>
    </xf>
    <xf numFmtId="0" fontId="1" fillId="41" borderId="3" xfId="1" applyFill="1" applyBorder="1" applyAlignment="1">
      <alignment horizontal="center" vertical="center" wrapText="1"/>
    </xf>
    <xf numFmtId="0" fontId="7" fillId="41" borderId="3" xfId="0" applyFont="1" applyFill="1" applyBorder="1" applyAlignment="1">
      <alignment horizontal="center" vertical="center" wrapText="1"/>
    </xf>
    <xf numFmtId="0" fontId="30" fillId="41" borderId="3" xfId="0" applyFont="1" applyFill="1" applyBorder="1" applyAlignment="1">
      <alignment horizontal="center" vertical="center"/>
    </xf>
    <xf numFmtId="0" fontId="1" fillId="41" borderId="2" xfId="1" applyFill="1" applyBorder="1" applyAlignment="1">
      <alignment horizontal="center" vertical="center"/>
    </xf>
    <xf numFmtId="0" fontId="29" fillId="41" borderId="6" xfId="0" applyFont="1" applyFill="1" applyBorder="1" applyAlignment="1">
      <alignment horizontal="center" vertical="center"/>
    </xf>
    <xf numFmtId="0" fontId="32" fillId="41" borderId="3" xfId="0" applyFont="1" applyFill="1" applyBorder="1" applyAlignment="1">
      <alignment horizontal="center" vertical="center" wrapText="1"/>
    </xf>
    <xf numFmtId="0" fontId="31" fillId="41" borderId="3" xfId="0" applyFont="1" applyFill="1" applyBorder="1" applyAlignment="1">
      <alignment horizontal="center" vertical="center"/>
    </xf>
    <xf numFmtId="0" fontId="1" fillId="41" borderId="3" xfId="1" applyFill="1" applyBorder="1" applyAlignment="1">
      <alignment horizontal="center" vertical="center"/>
    </xf>
    <xf numFmtId="0" fontId="8" fillId="42" borderId="6" xfId="0" applyFont="1" applyFill="1" applyBorder="1" applyAlignment="1">
      <alignment horizontal="center" vertical="center" wrapText="1"/>
    </xf>
    <xf numFmtId="0" fontId="9" fillId="42" borderId="3" xfId="0" applyFont="1" applyFill="1" applyBorder="1" applyAlignment="1">
      <alignment horizontal="center" vertical="center" wrapText="1"/>
    </xf>
    <xf numFmtId="0" fontId="30" fillId="42" borderId="3" xfId="0" applyFont="1" applyFill="1" applyBorder="1" applyAlignment="1">
      <alignment horizontal="center" vertical="center"/>
    </xf>
    <xf numFmtId="0" fontId="10" fillId="42" borderId="3" xfId="0" applyFont="1" applyFill="1" applyBorder="1" applyAlignment="1">
      <alignment horizontal="center" vertical="center" wrapText="1"/>
    </xf>
    <xf numFmtId="0" fontId="1" fillId="42" borderId="3" xfId="1" applyFill="1" applyBorder="1" applyAlignment="1">
      <alignment horizontal="center" vertical="center" wrapText="1"/>
    </xf>
    <xf numFmtId="0" fontId="31" fillId="42" borderId="3" xfId="0" applyFont="1" applyFill="1" applyBorder="1" applyAlignment="1">
      <alignment horizontal="center" vertical="center"/>
    </xf>
    <xf numFmtId="0" fontId="30" fillId="42" borderId="3" xfId="0" applyFont="1" applyFill="1" applyBorder="1" applyAlignment="1">
      <alignment horizontal="center" vertical="center" wrapText="1"/>
    </xf>
    <xf numFmtId="0" fontId="29" fillId="43" borderId="6" xfId="0" applyFont="1" applyFill="1" applyBorder="1" applyAlignment="1">
      <alignment horizontal="center" vertical="center"/>
    </xf>
    <xf numFmtId="0" fontId="30" fillId="43" borderId="3" xfId="0" applyFont="1" applyFill="1" applyBorder="1" applyAlignment="1">
      <alignment horizontal="center" vertical="center"/>
    </xf>
    <xf numFmtId="0" fontId="30" fillId="43" borderId="3" xfId="0" applyFont="1" applyFill="1" applyBorder="1" applyAlignment="1">
      <alignment horizontal="center" vertical="center" wrapText="1"/>
    </xf>
    <xf numFmtId="0" fontId="7" fillId="43" borderId="3" xfId="0" applyFont="1" applyFill="1" applyBorder="1" applyAlignment="1">
      <alignment horizontal="center" vertical="center" wrapText="1"/>
    </xf>
    <xf numFmtId="0" fontId="1" fillId="43" borderId="3" xfId="1" applyFill="1" applyBorder="1" applyAlignment="1">
      <alignment horizontal="center" vertical="center"/>
    </xf>
    <xf numFmtId="0" fontId="30" fillId="44" borderId="3" xfId="0" applyFont="1" applyFill="1" applyBorder="1" applyAlignment="1">
      <alignment horizontal="center" vertical="center" wrapText="1"/>
    </xf>
    <xf numFmtId="0" fontId="29" fillId="43" borderId="6" xfId="0" applyFont="1" applyFill="1" applyBorder="1" applyAlignment="1">
      <alignment horizontal="center" vertical="center" wrapText="1"/>
    </xf>
    <xf numFmtId="0" fontId="29" fillId="45" borderId="6" xfId="0" applyFont="1" applyFill="1" applyBorder="1" applyAlignment="1">
      <alignment horizontal="center" vertical="center" wrapText="1"/>
    </xf>
    <xf numFmtId="0" fontId="30" fillId="45" borderId="3" xfId="0" applyFont="1" applyFill="1" applyBorder="1" applyAlignment="1">
      <alignment horizontal="center" vertical="center" wrapText="1"/>
    </xf>
    <xf numFmtId="0" fontId="30" fillId="45" borderId="3" xfId="0" applyFont="1" applyFill="1" applyBorder="1" applyAlignment="1">
      <alignment horizontal="center" vertical="center"/>
    </xf>
    <xf numFmtId="0" fontId="31" fillId="45" borderId="3" xfId="0" applyFont="1" applyFill="1" applyBorder="1" applyAlignment="1">
      <alignment horizontal="center" vertical="center" wrapText="1"/>
    </xf>
    <xf numFmtId="0" fontId="1" fillId="45" borderId="3" xfId="1" applyFill="1" applyBorder="1" applyAlignment="1">
      <alignment horizontal="center" vertical="center" wrapText="1"/>
    </xf>
    <xf numFmtId="0" fontId="29" fillId="42" borderId="6" xfId="0" applyFont="1" applyFill="1" applyBorder="1" applyAlignment="1">
      <alignment horizontal="center" vertical="center" wrapText="1"/>
    </xf>
    <xf numFmtId="0" fontId="1" fillId="43" borderId="3" xfId="1" applyFill="1" applyBorder="1" applyAlignment="1">
      <alignment horizontal="center" vertical="center" wrapText="1"/>
    </xf>
    <xf numFmtId="0" fontId="15" fillId="11" borderId="1" xfId="0" applyFont="1" applyFill="1" applyBorder="1"/>
    <xf numFmtId="0" fontId="16" fillId="11" borderId="1" xfId="0" applyFont="1" applyFill="1" applyBorder="1" applyAlignment="1">
      <alignment horizontal="center" vertical="center"/>
    </xf>
    <xf numFmtId="0" fontId="26" fillId="0" borderId="0" xfId="0" applyFont="1"/>
    <xf numFmtId="0" fontId="0" fillId="0" borderId="1" xfId="0" applyBorder="1" applyAlignment="1">
      <alignment horizontal="center" vertical="center"/>
    </xf>
    <xf numFmtId="0" fontId="0" fillId="11" borderId="0" xfId="0" applyFill="1"/>
    <xf numFmtId="0" fontId="35" fillId="2" borderId="1" xfId="1" applyFont="1" applyFill="1" applyBorder="1" applyAlignment="1">
      <alignment horizontal="center" vertical="center" wrapText="1"/>
    </xf>
    <xf numFmtId="0" fontId="34" fillId="2" borderId="1" xfId="1" applyFont="1" applyFill="1" applyBorder="1" applyAlignment="1">
      <alignment horizontal="center" vertical="center" wrapText="1"/>
    </xf>
    <xf numFmtId="0" fontId="34" fillId="7" borderId="1" xfId="1" applyFont="1" applyFill="1" applyBorder="1" applyAlignment="1">
      <alignment horizontal="center" vertical="center" wrapText="1"/>
    </xf>
    <xf numFmtId="0" fontId="34" fillId="15" borderId="1" xfId="1" applyFont="1" applyFill="1" applyBorder="1" applyAlignment="1">
      <alignment horizontal="center" vertical="center" wrapText="1"/>
    </xf>
    <xf numFmtId="0" fontId="34" fillId="3" borderId="1" xfId="1" applyFont="1" applyFill="1" applyBorder="1" applyAlignment="1">
      <alignment horizontal="center" vertical="center"/>
    </xf>
    <xf numFmtId="0" fontId="34" fillId="19" borderId="1" xfId="1" applyFont="1" applyFill="1" applyBorder="1" applyAlignment="1">
      <alignment horizontal="center" vertical="center" wrapText="1"/>
    </xf>
    <xf numFmtId="0" fontId="34" fillId="12" borderId="1" xfId="1" applyFont="1" applyFill="1" applyBorder="1" applyAlignment="1">
      <alignment horizontal="center" vertical="center"/>
    </xf>
    <xf numFmtId="0" fontId="34" fillId="11" borderId="1" xfId="1" applyFont="1" applyFill="1" applyBorder="1" applyAlignment="1">
      <alignment horizontal="center" vertical="center" wrapText="1"/>
    </xf>
    <xf numFmtId="0" fontId="34" fillId="14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36" fillId="31" borderId="1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46" borderId="1" xfId="0" applyFill="1" applyBorder="1" applyAlignment="1">
      <alignment horizontal="center" vertical="center"/>
    </xf>
    <xf numFmtId="0" fontId="0" fillId="47" borderId="1" xfId="0" applyFill="1" applyBorder="1" applyAlignment="1">
      <alignment horizontal="center" vertical="center"/>
    </xf>
    <xf numFmtId="0" fontId="36" fillId="19" borderId="1" xfId="0" applyFont="1" applyFill="1" applyBorder="1" applyAlignment="1">
      <alignment horizontal="center" vertical="center" wrapText="1"/>
    </xf>
    <xf numFmtId="0" fontId="37" fillId="19" borderId="1" xfId="1" applyFont="1" applyFill="1" applyBorder="1" applyAlignment="1">
      <alignment horizontal="center" vertical="center" wrapText="1"/>
    </xf>
    <xf numFmtId="0" fontId="38" fillId="19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1" fillId="19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12" borderId="1" xfId="1" applyFont="1" applyFill="1" applyBorder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34" fillId="48" borderId="1" xfId="4" applyFill="1" applyBorder="1" applyAlignment="1">
      <alignment horizontal="center" vertical="center" wrapText="1"/>
    </xf>
    <xf numFmtId="0" fontId="34" fillId="48" borderId="12" xfId="4" applyFill="1" applyBorder="1" applyAlignment="1">
      <alignment horizontal="center" vertical="center" wrapText="1"/>
    </xf>
    <xf numFmtId="0" fontId="34" fillId="48" borderId="0" xfId="4" applyFill="1" applyAlignment="1">
      <alignment horizontal="center" vertical="center" wrapText="1"/>
    </xf>
    <xf numFmtId="0" fontId="34" fillId="48" borderId="13" xfId="4" applyFill="1" applyBorder="1" applyAlignment="1">
      <alignment horizontal="center" vertical="center" wrapText="1"/>
    </xf>
    <xf numFmtId="0" fontId="34" fillId="48" borderId="14" xfId="4" applyFill="1" applyBorder="1" applyAlignment="1">
      <alignment horizontal="center" vertical="center" wrapText="1"/>
    </xf>
    <xf numFmtId="0" fontId="34" fillId="48" borderId="15" xfId="4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0" fontId="19" fillId="48" borderId="1" xfId="0" applyFont="1" applyFill="1" applyBorder="1" applyAlignment="1">
      <alignment horizontal="center" vertical="center" wrapText="1"/>
    </xf>
    <xf numFmtId="0" fontId="0" fillId="48" borderId="1" xfId="0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22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39" fillId="6" borderId="7" xfId="0" applyFont="1" applyFill="1" applyBorder="1" applyAlignment="1">
      <alignment horizontal="center" vertical="center"/>
    </xf>
    <xf numFmtId="0" fontId="39" fillId="6" borderId="9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30" borderId="10" xfId="0" applyFill="1" applyBorder="1" applyAlignment="1">
      <alignment horizontal="center" vertical="center" wrapText="1"/>
    </xf>
    <xf numFmtId="0" fontId="0" fillId="30" borderId="0" xfId="0" applyFill="1" applyAlignment="1">
      <alignment horizontal="center" vertical="center" wrapText="1"/>
    </xf>
    <xf numFmtId="0" fontId="2" fillId="25" borderId="0" xfId="0" applyFont="1" applyFill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7" borderId="10" xfId="0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9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0" fillId="27" borderId="7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27" borderId="2" xfId="0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0" fillId="29" borderId="9" xfId="0" applyFill="1" applyBorder="1" applyAlignment="1">
      <alignment horizontal="center" vertical="center" wrapText="1"/>
    </xf>
    <xf numFmtId="0" fontId="0" fillId="29" borderId="2" xfId="0" applyFill="1" applyBorder="1" applyAlignment="1">
      <alignment horizontal="center" vertical="center" wrapText="1"/>
    </xf>
    <xf numFmtId="0" fontId="0" fillId="30" borderId="7" xfId="0" applyFill="1" applyBorder="1" applyAlignment="1">
      <alignment horizontal="center" vertical="center" wrapText="1"/>
    </xf>
    <xf numFmtId="0" fontId="0" fillId="30" borderId="9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4" fillId="48" borderId="1" xfId="4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20" borderId="7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7" fillId="25" borderId="7" xfId="0" applyFont="1" applyFill="1" applyBorder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25" borderId="7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17" fillId="24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5" fillId="20" borderId="7" xfId="0" applyFont="1" applyFill="1" applyBorder="1" applyAlignment="1">
      <alignment horizontal="center" vertical="center" wrapText="1"/>
    </xf>
    <xf numFmtId="0" fontId="15" fillId="20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2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25" borderId="7" xfId="0" applyFont="1" applyFill="1" applyBorder="1" applyAlignment="1">
      <alignment horizontal="center" vertical="center" wrapText="1"/>
    </xf>
    <xf numFmtId="0" fontId="15" fillId="25" borderId="2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21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wrapText="1"/>
    </xf>
    <xf numFmtId="0" fontId="0" fillId="26" borderId="7" xfId="0" applyFill="1" applyBorder="1" applyAlignment="1">
      <alignment horizontal="center" wrapText="1"/>
    </xf>
    <xf numFmtId="0" fontId="0" fillId="26" borderId="1" xfId="0" applyFill="1" applyBorder="1" applyAlignment="1">
      <alignment horizontal="center"/>
    </xf>
    <xf numFmtId="0" fontId="0" fillId="26" borderId="7" xfId="0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7">
    <cellStyle name="Hipervínculo" xfId="1" builtinId="8"/>
    <cellStyle name="Hipervínculo 2" xfId="5" xr:uid="{097697ED-1726-4DCB-8734-AF5808AE1FBF}"/>
    <cellStyle name="Normal" xfId="0" builtinId="0"/>
    <cellStyle name="Normal 2" xfId="3" xr:uid="{3A6D5708-3A60-46F6-B16E-50C25D661F28}"/>
    <cellStyle name="Normal 3" xfId="4" xr:uid="{AE6F4863-1664-492B-BD76-2F5E8364347B}"/>
    <cellStyle name="Normal 3 2" xfId="6" xr:uid="{D94A2BDC-53E1-4395-887E-DA92BFBB3E48}"/>
    <cellStyle name="Normal 4" xfId="2" xr:uid="{1909216D-550E-48C7-A26D-C89FBAA5AF4F}"/>
  </cellStyles>
  <dxfs count="0"/>
  <tableStyles count="0" defaultTableStyle="TableStyleMedium2" defaultPivotStyle="PivotStyleLight16"/>
  <colors>
    <mruColors>
      <color rgb="FFCF3131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Ataques detectados por Táctica (TALO)</a:t>
            </a:r>
            <a:endParaRPr lang="es-ES"/>
          </a:p>
        </c:rich>
      </c:tx>
      <c:layout>
        <c:manualLayout>
          <c:xMode val="edge"/>
          <c:yMode val="edge"/>
          <c:x val="0.33010727273837154"/>
          <c:y val="1.5581039255923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Resultados_Snort_TALOS!$B$55:$B$64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Resultados_Snort_TALOS!$C$55:$C$64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4342-A3F6-0BF57CC5A0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Resultados_Snort_TALOS!$B$55:$B$64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Resultados_Snort_TALOS!$D$55:$D$64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A-4342-A3F6-0BF57CC5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6441407"/>
        <c:axId val="1216433727"/>
      </c:barChart>
      <c:catAx>
        <c:axId val="12164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33727"/>
        <c:crosses val="autoZero"/>
        <c:auto val="1"/>
        <c:lblAlgn val="ctr"/>
        <c:lblOffset val="100"/>
        <c:noMultiLvlLbl val="0"/>
      </c:catAx>
      <c:valAx>
        <c:axId val="12164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ataques detectados con QuickDraw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Resultados_Snort_QuickDraw!$B$57:$B$66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Resultados_Snort_QuickDraw!$C$57:$C$66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46BE-9754-383D7C551F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Resultados_Snort_QuickDraw!$B$57:$B$66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Resultados_Snort_QuickDraw!$D$57:$D$66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46BE-9754-383D7C55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34816"/>
        <c:axId val="103236256"/>
      </c:barChart>
      <c:catAx>
        <c:axId val="103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36256"/>
        <c:crosses val="autoZero"/>
        <c:auto val="1"/>
        <c:lblAlgn val="ctr"/>
        <c:lblOffset val="100"/>
        <c:noMultiLvlLbl val="0"/>
      </c:catAx>
      <c:valAx>
        <c:axId val="1032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Resultados_Snort_QuickDraw!$B$73:$B$85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Resultados_Snort_QuickDraw!$C$73:$C$85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D-4CC4-A0D0-A36DA77D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50176"/>
        <c:axId val="103250656"/>
      </c:barChart>
      <c:catAx>
        <c:axId val="1032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50656"/>
        <c:crosses val="autoZero"/>
        <c:auto val="1"/>
        <c:lblAlgn val="ctr"/>
        <c:lblOffset val="100"/>
        <c:noMultiLvlLbl val="0"/>
      </c:catAx>
      <c:valAx>
        <c:axId val="1032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QuickDraw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4673001560622"/>
          <c:y val="5.3731958762886604E-2"/>
          <c:w val="0.74132369155325051"/>
          <c:h val="0.902453445896582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1B-41A9-9727-D2F8DB8FBE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1B-41A9-9727-D2F8DB8FBE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1B-41A9-9727-D2F8DB8FBE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1B-41A9-9727-D2F8DB8FBE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1B-41A9-9727-D2F8DB8FBE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1B-41A9-9727-D2F8DB8FBE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1B-41A9-9727-D2F8DB8FBE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1B-41A9-9727-D2F8DB8FBE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1B-41A9-9727-D2F8DB8FBE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1B-41A9-9727-D2F8DB8FBE9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Resultados_Snort_QuickDraw!$B$57:$B$66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Resultados_Snort_QuickDraw!$C$57:$C$66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61B-41A9-9727-D2F8DB8FB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 de Ataques</a:t>
            </a:r>
            <a:r>
              <a:rPr lang="es-ES" baseline="0"/>
              <a:t> detectados en Total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Resultados_Snort_Conjunto!$B$53:$B$62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Resultados_Snort_Conjunto!$C$53:$C$62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B-41A0-8AD0-67B98451FF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Resultados_Snort_Conjunto!$B$53:$B$62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Resultados_Snort_Conjunto!$D$53:$D$62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B-41A0-8AD0-67B98451F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7862959"/>
        <c:axId val="1037861519"/>
      </c:barChart>
      <c:catAx>
        <c:axId val="10378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861519"/>
        <c:crosses val="autoZero"/>
        <c:auto val="1"/>
        <c:lblAlgn val="ctr"/>
        <c:lblOffset val="100"/>
        <c:noMultiLvlLbl val="0"/>
      </c:catAx>
      <c:valAx>
        <c:axId val="10378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8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por Protocolo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Resultados_Snort_Conjunto!$B$69:$B$81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Resultados_Snort_Conjunto!$C$69:$C$81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4-48A7-83DD-C328076A8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169024"/>
        <c:axId val="1046654127"/>
      </c:barChart>
      <c:catAx>
        <c:axId val="10551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654127"/>
        <c:crosses val="autoZero"/>
        <c:auto val="1"/>
        <c:lblAlgn val="ctr"/>
        <c:lblOffset val="100"/>
        <c:noMultiLvlLbl val="0"/>
      </c:catAx>
      <c:valAx>
        <c:axId val="10466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1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de Ataques detectados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5-4FAB-9197-E0E04A1B3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5-4FAB-9197-E0E04A1B34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5-4FAB-9197-E0E04A1B34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5-4FAB-9197-E0E04A1B34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15-4FAB-9197-E0E04A1B34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15-4FAB-9197-E0E04A1B34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15-4FAB-9197-E0E04A1B34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15-4FAB-9197-E0E04A1B34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615-4FAB-9197-E0E04A1B341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15-4FAB-9197-E0E04A1B341A}"/>
              </c:ext>
            </c:extLst>
          </c:dPt>
          <c:dLbls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725719576455407"/>
                      <c:h val="3.35088596723217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615-4FAB-9197-E0E04A1B34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Resultados_Snort_Conjunto!$B$53:$B$62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Resultados_Snort_Conjunto!$C$53:$C$62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615-4FAB-9197-E0E04A1B3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Resultados_Snort_TALOS!$B$71:$B$83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Resultados_Snort_TALOS!$C$71:$C$83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2-477F-9222-B6F3ACFB9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195087"/>
        <c:axId val="1046195567"/>
      </c:barChart>
      <c:catAx>
        <c:axId val="104619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195567"/>
        <c:crosses val="autoZero"/>
        <c:auto val="1"/>
        <c:lblAlgn val="ctr"/>
        <c:lblOffset val="100"/>
        <c:noMultiLvlLbl val="0"/>
      </c:catAx>
      <c:valAx>
        <c:axId val="10461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19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TALOS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F2-40A2-9035-9984B9507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F2-40A2-9035-9984B95073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F2-40A2-9035-9984B95073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F2-40A2-9035-9984B95073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F2-40A2-9035-9984B95073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F2-40A2-9035-9984B95073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F2-40A2-9035-9984B95073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F2-40A2-9035-9984B95073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F2-40A2-9035-9984B95073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F2-40A2-9035-9984B950732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Resultados_Snort_TALOS!$B$55:$B$64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Resultados_Snort_TALOS!$C$55:$C$64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F2-40A2-9035-9984B950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 detectados con ETopen 22-24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6671076556931796E-2"/>
          <c:y val="8.4199467331724343E-2"/>
          <c:w val="0.94649970280825124"/>
          <c:h val="0.78034781790813257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Resultados_Snort_ETopen!$B$55:$B$64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Resultados_Snort_ETopen!$C$55:$C$64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0-439A-AF32-60850F2FDF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Resultados_Snort_ETopen!$B$55:$B$64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Resultados_Snort_ETopen!$D$55:$D$64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0-439A-AF32-60850F2F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36736"/>
        <c:axId val="103249696"/>
      </c:barChart>
      <c:catAx>
        <c:axId val="1032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49696"/>
        <c:crosses val="autoZero"/>
        <c:auto val="1"/>
        <c:lblAlgn val="ctr"/>
        <c:lblOffset val="100"/>
        <c:noMultiLvlLbl val="0"/>
      </c:catAx>
      <c:valAx>
        <c:axId val="1032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Resultados_Snort_ETopen!$B$69:$B$81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Resultados_Snort_ETopen!$C$69:$C$81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2-40D9-BC06-6EA117BEB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428927"/>
        <c:axId val="1216429887"/>
      </c:barChart>
      <c:catAx>
        <c:axId val="12164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9887"/>
        <c:crosses val="autoZero"/>
        <c:auto val="1"/>
        <c:lblAlgn val="ctr"/>
        <c:lblOffset val="100"/>
        <c:noMultiLvlLbl val="0"/>
      </c:catAx>
      <c:valAx>
        <c:axId val="12164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Ataques detectados con ETopen Optimizada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Resultados_Snort_ETopen!$I$55:$I$64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Resultados_Snort_ETopen!$J$55:$J$64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8-411F-9CE5-E2F3127DCA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Resultados_Snort_ETopen!$I$55:$I$64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Resultados_Snort_ETopen!$K$55:$K$64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8-411F-9CE5-E2F3127D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23776"/>
        <c:axId val="103225696"/>
      </c:barChart>
      <c:catAx>
        <c:axId val="1032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25696"/>
        <c:crosses val="autoZero"/>
        <c:auto val="1"/>
        <c:lblAlgn val="ctr"/>
        <c:lblOffset val="100"/>
        <c:noMultiLvlLbl val="0"/>
      </c:catAx>
      <c:valAx>
        <c:axId val="103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455504721686923E-2"/>
          <c:y val="7.2958801498127349E-2"/>
          <c:w val="0.9610513776175621"/>
          <c:h val="0.870972139718490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Resultados_Snort_ETopen!$I$69:$I$81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Resultados_Snort_ETopen!$J$69:$J$81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42E0-99B1-317C4BEC9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429407"/>
        <c:axId val="1216423167"/>
      </c:barChart>
      <c:catAx>
        <c:axId val="12164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3167"/>
        <c:crosses val="autoZero"/>
        <c:auto val="1"/>
        <c:lblAlgn val="ctr"/>
        <c:lblOffset val="100"/>
        <c:noMultiLvlLbl val="0"/>
      </c:catAx>
      <c:valAx>
        <c:axId val="1216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ETopen 22-24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AA-4B0C-8AEA-2D85E686C1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AA-4B0C-8AEA-2D85E686C1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AA-4B0C-8AEA-2D85E686C1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AA-4B0C-8AEA-2D85E686C1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AA-4B0C-8AEA-2D85E686C1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AA-4B0C-8AEA-2D85E686C1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AA-4B0C-8AEA-2D85E686C1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AA-4B0C-8AEA-2D85E686C1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AA-4B0C-8AEA-2D85E686C1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AA-4B0C-8AEA-2D85E686C1B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Resultados_Snort_ETopen!$B$55:$B$64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Resultados_Snort_ETopen!$C$55:$C$64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AA-4B0C-8AEA-2D85E686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ETopen Optimizada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BE-48C0-9D1C-F42058C9E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BE-48C0-9D1C-F42058C9E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BE-48C0-9D1C-F42058C9E9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BE-48C0-9D1C-F42058C9E9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BE-48C0-9D1C-F42058C9E9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BE-48C0-9D1C-F42058C9E9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BE-48C0-9D1C-F42058C9E9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BE-48C0-9D1C-F42058C9E9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BE-48C0-9D1C-F42058C9E9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7BE-48C0-9D1C-F42058C9E93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Resultados_Snort_ETopen!$I$55:$I$64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Resultados_Snort_ETopen!$J$55:$J$64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7BE-48C0-9D1C-F42058C9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312963</xdr:colOff>
      <xdr:row>50</xdr:row>
      <xdr:rowOff>644071</xdr:rowOff>
    </xdr:from>
    <xdr:to>
      <xdr:col>11</xdr:col>
      <xdr:colOff>705303</xdr:colOff>
      <xdr:row>65</xdr:row>
      <xdr:rowOff>99786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3A41B-4522-42AD-AC49-1E072A6A0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346982</xdr:colOff>
      <xdr:row>65</xdr:row>
      <xdr:rowOff>215899</xdr:rowOff>
    </xdr:from>
    <xdr:to>
      <xdr:col>11</xdr:col>
      <xdr:colOff>635000</xdr:colOff>
      <xdr:row>90</xdr:row>
      <xdr:rowOff>36285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5793AD-713B-413C-BDBB-F269D643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1829024</xdr:colOff>
      <xdr:row>50</xdr:row>
      <xdr:rowOff>674688</xdr:rowOff>
    </xdr:from>
    <xdr:to>
      <xdr:col>18</xdr:col>
      <xdr:colOff>762000</xdr:colOff>
      <xdr:row>89</xdr:row>
      <xdr:rowOff>161018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6C5502-9770-4CA8-9A84-D7E6B496F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1676399</xdr:colOff>
      <xdr:row>82</xdr:row>
      <xdr:rowOff>762000</xdr:rowOff>
    </xdr:from>
    <xdr:to>
      <xdr:col>4</xdr:col>
      <xdr:colOff>523875</xdr:colOff>
      <xdr:row>88</xdr:row>
      <xdr:rowOff>761999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A25560-38F3-4471-9D5F-425939EBE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1690688</xdr:colOff>
      <xdr:row>89</xdr:row>
      <xdr:rowOff>9523</xdr:rowOff>
    </xdr:from>
    <xdr:to>
      <xdr:col>4</xdr:col>
      <xdr:colOff>476250</xdr:colOff>
      <xdr:row>95</xdr:row>
      <xdr:rowOff>214311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BA180B-1739-42C0-9BC2-A24038BE3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297654</xdr:colOff>
      <xdr:row>82</xdr:row>
      <xdr:rowOff>762000</xdr:rowOff>
    </xdr:from>
    <xdr:to>
      <xdr:col>10</xdr:col>
      <xdr:colOff>2166937</xdr:colOff>
      <xdr:row>88</xdr:row>
      <xdr:rowOff>785812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56DA00-F623-494D-8157-35B0680DC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490538</xdr:colOff>
      <xdr:row>88</xdr:row>
      <xdr:rowOff>876299</xdr:rowOff>
    </xdr:from>
    <xdr:to>
      <xdr:col>11</xdr:col>
      <xdr:colOff>23812</xdr:colOff>
      <xdr:row>95</xdr:row>
      <xdr:rowOff>309561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760153-1260-4175-AED0-87E3D32B4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706437</xdr:colOff>
      <xdr:row>49</xdr:row>
      <xdr:rowOff>936625</xdr:rowOff>
    </xdr:from>
    <xdr:to>
      <xdr:col>22</xdr:col>
      <xdr:colOff>1714501</xdr:colOff>
      <xdr:row>77</xdr:row>
      <xdr:rowOff>30162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C1D593-4BF3-4A91-BD3F-9DA8BB7C6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730246</xdr:colOff>
      <xdr:row>79</xdr:row>
      <xdr:rowOff>95250</xdr:rowOff>
    </xdr:from>
    <xdr:to>
      <xdr:col>22</xdr:col>
      <xdr:colOff>1904999</xdr:colOff>
      <xdr:row>89</xdr:row>
      <xdr:rowOff>666750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6B4CE0-CCF4-437A-82C7-A4786AA99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51</xdr:row>
      <xdr:rowOff>1349375</xdr:rowOff>
    </xdr:from>
    <xdr:to>
      <xdr:col>10</xdr:col>
      <xdr:colOff>492125</xdr:colOff>
      <xdr:row>70</xdr:row>
      <xdr:rowOff>77787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A85ED1-C1F8-4093-B922-7017C7370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484187</xdr:colOff>
      <xdr:row>70</xdr:row>
      <xdr:rowOff>176212</xdr:rowOff>
    </xdr:from>
    <xdr:to>
      <xdr:col>10</xdr:col>
      <xdr:colOff>682625</xdr:colOff>
      <xdr:row>86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3C1A81-0075-4ADB-9E96-212043BB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960436</xdr:colOff>
      <xdr:row>51</xdr:row>
      <xdr:rowOff>1206499</xdr:rowOff>
    </xdr:from>
    <xdr:to>
      <xdr:col>17</xdr:col>
      <xdr:colOff>15875</xdr:colOff>
      <xdr:row>89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2838D0-E34D-4CEF-8CC9-35B2F19E5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385763</xdr:colOff>
      <xdr:row>62</xdr:row>
      <xdr:rowOff>78581</xdr:rowOff>
    </xdr:from>
    <xdr:to>
      <xdr:col>11</xdr:col>
      <xdr:colOff>850901</xdr:colOff>
      <xdr:row>73</xdr:row>
      <xdr:rowOff>407193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573495-99E7-4577-9D74-DF315588F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409574</xdr:colOff>
      <xdr:row>74</xdr:row>
      <xdr:rowOff>190500</xdr:rowOff>
    </xdr:from>
    <xdr:to>
      <xdr:col>11</xdr:col>
      <xdr:colOff>876300</xdr:colOff>
      <xdr:row>85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FC68E2-37D8-4720-90F7-22B8F6E87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1071562</xdr:colOff>
      <xdr:row>50</xdr:row>
      <xdr:rowOff>233363</xdr:rowOff>
    </xdr:from>
    <xdr:to>
      <xdr:col>21</xdr:col>
      <xdr:colOff>333375</xdr:colOff>
      <xdr:row>73</xdr:row>
      <xdr:rowOff>285749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250F6E-8BF0-49C6-8238-218CEB39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dus.us.es/handle/11441/14356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rules.emergingthreats.net/" TargetMode="External"/><Relationship Id="rId7" Type="http://schemas.openxmlformats.org/officeDocument/2006/relationships/hyperlink" Target="https://github.com/digitalbond/Quickdraw-Snort" TargetMode="External"/><Relationship Id="rId2" Type="http://schemas.openxmlformats.org/officeDocument/2006/relationships/hyperlink" Target="https://www.snort.org/downloads/registered/snortrules-snapshot-3200.tar.gz" TargetMode="External"/><Relationship Id="rId1" Type="http://schemas.openxmlformats.org/officeDocument/2006/relationships/hyperlink" Target="https://www.snort.org/downloads/community/snort3-community-rules.tar.gz" TargetMode="External"/><Relationship Id="rId6" Type="http://schemas.openxmlformats.org/officeDocument/2006/relationships/hyperlink" Target="https://rules.emergingthreats.net/" TargetMode="External"/><Relationship Id="rId5" Type="http://schemas.openxmlformats.org/officeDocument/2006/relationships/hyperlink" Target="https://www.snort.org/downloads/registered/snortrules-snapshot-3200.tar.gz" TargetMode="External"/><Relationship Id="rId4" Type="http://schemas.openxmlformats.org/officeDocument/2006/relationships/hyperlink" Target="https://rules.emergingthreats.net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https://www.metasploit.com/download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\hiroeorz\omron-fins-simulator\blob\master\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metasploit.com/download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metasploit.com/download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hyperlink" Target="https://www.freyrscada.com/dnp3-ieee-1815-Client-Simulator.php" TargetMode="Externa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www.infosecmatter.com/metasploit-module-library/?mm=exploit/multi/scada/inductive_ignition_rce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github.com/Hilscher/node-red-contrib-s7comm" TargetMode="External"/><Relationship Id="rId108" Type="http://schemas.openxmlformats.org/officeDocument/2006/relationships/hyperlink" Target="https://www.hackers-arise.com/post/2018/10/22/metasploit-basics-part-16-metasploit-scada-hacking" TargetMode="External"/><Relationship Id="rId124" Type="http://schemas.openxmlformats.org/officeDocument/2006/relationships/hyperlink" Target="https://www.freyrscada.com/dnp3-ieee-1815-Client-Simulator.php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github.com/thiagoralves/EtherSploit-IP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0" Type="http://schemas.openxmlformats.org/officeDocument/2006/relationships/hyperlink" Target="industrial.omron.es/es/products/cx-one" TargetMode="External"/><Relationship Id="rId125" Type="http://schemas.openxmlformats.org/officeDocument/2006/relationships/printerSettings" Target="../printerSettings/printerSettings3.bin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www.hackers-arise.com/post/scada-hacking-attacking-scada-ics-systems-through-the-human-machine-interface-hmi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github.com/Hilscher/node-red-contrib-s7comm/blob/master/USAGE.md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github.com/EmreEkin/ICS-Pcaps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inductiveautomation.com/downloads/archive/8.0.0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hackers-arise.com/post/scada-hacking-attacking-scada-ics-systems-through-the-human-machine-interface-hmi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sourceforge.net/projects/modbuspal/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hyperlink" Target="https://nmap.org/nsedoc/scripts/enip-info.html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industrial.omron.es/es/products/cx-one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\hiroeorz\omron-fins-simulator\blob\master\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github.com/EmreEkin/ICS-Pcaps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nmap.org/nsedoc/scripts/enip-info.html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github.com/thiagoralves/EtherSploit-IP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industrial.omron.es/es/products/cx-one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/hiroeorz/omron-fins-simulator/blob/master/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drawing" Target="../drawings/drawing1.xm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github.com/EmreEkin/ICS-Pcaps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nmap.org/nsedoc/scripts/enip-info.html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github.com/thiagoralves/EtherSploit-IP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https://www.freyrscada.com/dnp3-ieee-1815-Client-Simulator.php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/hiroeorz/omron-fins-simulator/blob/master/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drawing" Target="../drawings/drawing2.xm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www.freyrscada.com/dnp3-ieee-1815-Client-Simulator.php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github.com/thiagoralves/EtherSploit-IP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industrial.omron.es/es/products/cx-one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github.com/EmreEkin/ICS-Pcaps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nmap.org/nsedoc/scripts/enip-info.html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industrial.omron.es/es/products/cx-one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/hiroeorz/omron-fins-simulator/blob/master/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drawing" Target="../drawings/drawing3.xm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github.com/EmreEkin/ICS-Pcaps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nmap.org/nsedoc/scripts/enip-info.html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github.com/thiagoralves/EtherSploit-IP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sysopc.com/products/opc-ua-simulation-server/" TargetMode="External"/><Relationship Id="rId117" Type="http://schemas.openxmlformats.org/officeDocument/2006/relationships/hyperlink" Target="https://www.freyrscada.com/dnp3-ieee-1815-Client-Simulator.php" TargetMode="External"/><Relationship Id="rId21" Type="http://schemas.openxmlformats.org/officeDocument/2006/relationships/hyperlink" Target="https://nmap.org/nsedoc/scripts/mqtt-subscribe.html" TargetMode="External"/><Relationship Id="rId42" Type="http://schemas.openxmlformats.org/officeDocument/2006/relationships/hyperlink" Target="https://www.youtube.com/watch?v=_3qtlt0VR64" TargetMode="External"/><Relationship Id="rId47" Type="http://schemas.openxmlformats.org/officeDocument/2006/relationships/hyperlink" Target="https://github.com/COMSYS/msf-opcua" TargetMode="External"/><Relationship Id="rId63" Type="http://schemas.openxmlformats.org/officeDocument/2006/relationships/hyperlink" Target="https://github.com/FreyrSCADA/IEC-60870-5-104" TargetMode="External"/><Relationship Id="rId68" Type="http://schemas.openxmlformats.org/officeDocument/2006/relationships/hyperlink" Target="freyrscada.com/IEC-60870-5-104-Server-Client-File-Transfer-video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sourceforge.net/projects/modbuspal/" TargetMode="External"/><Relationship Id="rId112" Type="http://schemas.openxmlformats.org/officeDocument/2006/relationships/hyperlink" Target="https://www.hackers-arise.com/post/2018/10/22/metasploit-basics-part-16-metasploit-scada-hacking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sourceforge.net/projects/modbuspal/" TargetMode="External"/><Relationship Id="rId11" Type="http://schemas.openxmlformats.org/officeDocument/2006/relationships/hyperlink" Target="youtube.com/watch%3fv=xTPNtadF-xU" TargetMode="External"/><Relationship Id="rId32" Type="http://schemas.openxmlformats.org/officeDocument/2006/relationships/hyperlink" Target="https://vulners.com/nmap/NMAP:OMRON-INFO.NSE" TargetMode="External"/><Relationship Id="rId37" Type="http://schemas.openxmlformats.org/officeDocument/2006/relationships/hyperlink" Target="https://mosquitto.org/download/" TargetMode="External"/><Relationship Id="rId53" Type="http://schemas.openxmlformats.org/officeDocument/2006/relationships/hyperlink" Target="https://github.com/claroty/opcua-exploit-framework" TargetMode="External"/><Relationship Id="rId58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4" Type="http://schemas.openxmlformats.org/officeDocument/2006/relationships/hyperlink" Target="https://nmap.org/nsedoc/scripts/s7-info.html" TargetMode="External"/><Relationship Id="rId79" Type="http://schemas.openxmlformats.org/officeDocument/2006/relationships/hyperlink" Target="https://www.hackers-arise.com/post/2018/10/22/metasploit-basics-part-16-metasploit-scada-hacking" TargetMode="External"/><Relationship Id="rId102" Type="http://schemas.openxmlformats.org/officeDocument/2006/relationships/hyperlink" Target="https://inductiveautomation.com/downloads/archive/8.0.0" TargetMode="External"/><Relationship Id="rId123" Type="http://schemas.openxmlformats.org/officeDocument/2006/relationships/drawing" Target="../drawings/drawing4.xml"/><Relationship Id="rId5" Type="http://schemas.openxmlformats.org/officeDocument/2006/relationships/hyperlink" Target="https://github.com/rapid7/metasploit-framework/blob/master/modules/exploits/multi/vnc/vnc_keyboard_exec.rb" TargetMode="External"/><Relationship Id="rId90" Type="http://schemas.openxmlformats.org/officeDocument/2006/relationships/hyperlink" Target="https://github.com/BorjaMerino/PlcInjector" TargetMode="External"/><Relationship Id="rId95" Type="http://schemas.openxmlformats.org/officeDocument/2006/relationships/hyperlink" Target="https://www.metasploit.com/download" TargetMode="External"/><Relationship Id="rId22" Type="http://schemas.openxmlformats.org/officeDocument/2006/relationships/hyperlink" Target="https://nmap.org/nsedoc/scripts/mqtt-subscribe.html" TargetMode="External"/><Relationship Id="rId27" Type="http://schemas.openxmlformats.org/officeDocument/2006/relationships/hyperlink" Target="https://github.com/wavestone-cdt/opcua-scan" TargetMode="External"/><Relationship Id="rId43" Type="http://schemas.openxmlformats.org/officeDocument/2006/relationships/hyperlink" Target="https://www.scadaengine.com/downloads.php?product=bacnet_simulator" TargetMode="External"/><Relationship Id="rId48" Type="http://schemas.openxmlformats.org/officeDocument/2006/relationships/hyperlink" Target="https://github.com/COMSYS/msf-opcua" TargetMode="External"/><Relationship Id="rId64" Type="http://schemas.openxmlformats.org/officeDocument/2006/relationships/hyperlink" Target="https://github.com/FreyrSCADA/IEC-60870-5-104" TargetMode="External"/><Relationship Id="rId69" Type="http://schemas.openxmlformats.org/officeDocument/2006/relationships/hyperlink" Target="https://www.freyrscada.com/dnp3-ieee-1815-Client-Simulator.php" TargetMode="External"/><Relationship Id="rId113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18" Type="http://schemas.openxmlformats.org/officeDocument/2006/relationships/hyperlink" Target="https://www.freyrscada.com/dnp3-ieee-1815-Client-Simulator.php" TargetMode="External"/><Relationship Id="rId80" Type="http://schemas.openxmlformats.org/officeDocument/2006/relationships/hyperlink" Target="https://sourceforge.net/projects/modbuspal/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nmap.org/nsedoc/scripts/omron-info.html" TargetMode="External"/><Relationship Id="rId38" Type="http://schemas.openxmlformats.org/officeDocument/2006/relationships/hyperlink" Target="nmap.org/ncrack/" TargetMode="External"/><Relationship Id="rId59" Type="http://schemas.openxmlformats.org/officeDocument/2006/relationships/hyperlink" Target="https://www.metasploit.com/download" TargetMode="External"/><Relationship Id="rId103" Type="http://schemas.openxmlformats.org/officeDocument/2006/relationships/hyperlink" Target="https://www.metasploit.com/download" TargetMode="External"/><Relationship Id="rId108" Type="http://schemas.openxmlformats.org/officeDocument/2006/relationships/hyperlink" Target="https://www.metasploit.com/download" TargetMode="External"/><Relationship Id="rId54" Type="http://schemas.openxmlformats.org/officeDocument/2006/relationships/hyperlink" Target="https://claroty.com/team82/research/opc-ua-deep-dive-series-part-7-practical-denial-of-service-attacks" TargetMode="External"/><Relationship Id="rId70" Type="http://schemas.openxmlformats.org/officeDocument/2006/relationships/hyperlink" Target="https://www.freyrscada.com/dnp3-ieee-1815-Client-Simulator.php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shelliscoming.com/2016/12/modbus-stager-using-plcs-as.html" TargetMode="External"/><Relationship Id="rId96" Type="http://schemas.openxmlformats.org/officeDocument/2006/relationships/hyperlink" Target="https://www.hackers-arise.com/post/scada-hacking-attacking-scada-ics-systems-through-the-human-machine-interface-hmi" TargetMode="External"/><Relationship Id="rId1" Type="http://schemas.openxmlformats.org/officeDocument/2006/relationships/hyperlink" Target="https://github.com/Telefonica/Eternalblue-Doublepulsar-Metasploit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prosysopc.com/products/opc-ua-simulation-server/" TargetMode="External"/><Relationship Id="rId28" Type="http://schemas.openxmlformats.org/officeDocument/2006/relationships/hyperlink" Target="https://github.com/wavestone-cdt/opcua-scan" TargetMode="External"/><Relationship Id="rId49" Type="http://schemas.openxmlformats.org/officeDocument/2006/relationships/hyperlink" Target="industrial.omron.es/es/products/cx-one" TargetMode="External"/><Relationship Id="rId114" Type="http://schemas.openxmlformats.org/officeDocument/2006/relationships/hyperlink" Target="https://github.com/Hilscher/node-red-contrib-s7comm" TargetMode="External"/><Relationship Id="rId119" Type="http://schemas.openxmlformats.org/officeDocument/2006/relationships/hyperlink" Target="https://www.freyrscada.com/dnp3-ieee-1815-Client-Simulator.php" TargetMode="External"/><Relationship Id="rId44" Type="http://schemas.openxmlformats.org/officeDocument/2006/relationships/hyperlink" Target="sourceforge.net/projects/yetanotherbacnetexplorer/" TargetMode="External"/><Relationship Id="rId60" Type="http://schemas.openxmlformats.org/officeDocument/2006/relationships/hyperlink" Target="https://github.com/RoseSecurity/SIMATIC-SMACKDOWN" TargetMode="External"/><Relationship Id="rId65" Type="http://schemas.openxmlformats.org/officeDocument/2006/relationships/hyperlink" Target="https://www.freyrscada.com/iec-60870-5-104-video.html" TargetMode="External"/><Relationship Id="rId81" Type="http://schemas.openxmlformats.org/officeDocument/2006/relationships/hyperlink" Target="https://www.metasploit.com/download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https://github.com/hiroeorz/omron-fins-simulator/tree/master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www.securityartwork.es/2022/02/24/atacando-el-protocolo-mqtt/" TargetMode="External"/><Relationship Id="rId109" Type="http://schemas.openxmlformats.org/officeDocument/2006/relationships/hyperlink" Target="https://www.hackers-arise.com/post/2018/10/22/metasploit-basics-part-16-metasploit-scada-hacking" TargetMode="External"/><Relationship Id="rId34" Type="http://schemas.openxmlformats.org/officeDocument/2006/relationships/hyperlink" Target="https://github.com/FreyrSCADA/IEC-60870-5-104" TargetMode="External"/><Relationship Id="rId50" Type="http://schemas.openxmlformats.org/officeDocument/2006/relationships/hyperlink" Target="https://github.com/thiagoralves/EtherSploit-IP" TargetMode="External"/><Relationship Id="rId55" Type="http://schemas.openxmlformats.org/officeDocument/2006/relationships/hyperlink" Target="https://rockwellautomation.custhelp.com/app/products/detail/categoryRecordID/RN_PRODUCT_331/p/331/~/rslogix-5000" TargetMode="External"/><Relationship Id="rId76" Type="http://schemas.openxmlformats.org/officeDocument/2006/relationships/hyperlink" Target="https://nmap.org/nsedoc/scripts/modbus-discover.html" TargetMode="External"/><Relationship Id="rId97" Type="http://schemas.openxmlformats.org/officeDocument/2006/relationships/hyperlink" Target="https://inductiveautomation.com/downloads/archive/8.0.0" TargetMode="External"/><Relationship Id="rId104" Type="http://schemas.openxmlformats.org/officeDocument/2006/relationships/hyperlink" Target="https://www.infosecmatter.com/metasploit-module-library/?mm=exploit/multi/scada/inductive_ignition_rce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www.hackers-arise.com/post/scada-hacking-attacking-scada-ics-systems-through-the-human-machine-interface-hmi" TargetMode="External"/><Relationship Id="rId92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2" Type="http://schemas.openxmlformats.org/officeDocument/2006/relationships/hyperlink" Target="https://medium.com/dark-roast-security/eternal-blue-doublepulsar-exploit-36b66f3edb44" TargetMode="External"/><Relationship Id="rId29" Type="http://schemas.openxmlformats.org/officeDocument/2006/relationships/hyperlink" Target="https://www.freyrscada.com/dnp3-ieee-1815-Client-Simulator.php" TargetMode="External"/><Relationship Id="rId24" Type="http://schemas.openxmlformats.org/officeDocument/2006/relationships/hyperlink" Target="nmap.org" TargetMode="External"/><Relationship Id="rId40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45" Type="http://schemas.openxmlformats.org/officeDocument/2006/relationships/hyperlink" Target="https://www.youtube.com/watch?v=cmvRHYHwNDI" TargetMode="External"/><Relationship Id="rId66" Type="http://schemas.openxmlformats.org/officeDocument/2006/relationships/hyperlink" Target="https://github.com/FreyrSCADA/IEC-60870-5-104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sourceforge.net/projects/modbuspal/" TargetMode="External"/><Relationship Id="rId115" Type="http://schemas.openxmlformats.org/officeDocument/2006/relationships/hyperlink" Target="https://github.com/Hilscher/node-red-contrib-s7comm/blob/master/USAGE.md" TargetMode="External"/><Relationship Id="rId61" Type="http://schemas.openxmlformats.org/officeDocument/2006/relationships/hyperlink" Target="github.com/hiroeorz/omron-fins-simulator/blob/master/omron_plc.rb" TargetMode="External"/><Relationship Id="rId82" Type="http://schemas.openxmlformats.org/officeDocument/2006/relationships/hyperlink" Target="https://www.hackers-arise.com/post/2018/10/22/metasploit-basics-part-16-metasploit-scada-hacking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freyrscada.com/dnp3-ieee-1815-Client-Simulator.php" TargetMode="External"/><Relationship Id="rId35" Type="http://schemas.openxmlformats.org/officeDocument/2006/relationships/hyperlink" Target="https://github.com/FreyrSCADA/IEC-60870-5-104" TargetMode="External"/><Relationship Id="rId56" Type="http://schemas.openxmlformats.org/officeDocument/2006/relationships/hyperlink" Target="https://github.com/thiagoralves/EtherSploit-IP" TargetMode="External"/><Relationship Id="rId77" Type="http://schemas.openxmlformats.org/officeDocument/2006/relationships/hyperlink" Target="https://sourceforge.net/projects/modbuspal/" TargetMode="External"/><Relationship Id="rId100" Type="http://schemas.openxmlformats.org/officeDocument/2006/relationships/hyperlink" Target="https://www.metasploit.com/download" TargetMode="External"/><Relationship Id="rId105" Type="http://schemas.openxmlformats.org/officeDocument/2006/relationships/hyperlink" Target="https://www.infosecmatter.com/metasploit-module-library/?mm=auxiliary/dos/scada/allen_bradley_pccc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github.com/EmreEkin/ICS-Pcaps" TargetMode="External"/><Relationship Id="rId72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www.tightvnc.com/download-old.php" TargetMode="External"/><Relationship Id="rId25" Type="http://schemas.openxmlformats.org/officeDocument/2006/relationships/hyperlink" Target="https://github.com/gnebbia/nmap_tutorial/blob/master/sections/ics_scada.md" TargetMode="External"/><Relationship Id="rId46" Type="http://schemas.openxmlformats.org/officeDocument/2006/relationships/hyperlink" Target="https://github.com/FreeOpcUa/opcua-asyncio" TargetMode="External"/><Relationship Id="rId67" Type="http://schemas.openxmlformats.org/officeDocument/2006/relationships/hyperlink" Target="https://github.com/FreyrSCADA/IEC-60870-5-104" TargetMode="External"/><Relationship Id="rId116" Type="http://schemas.openxmlformats.org/officeDocument/2006/relationships/hyperlink" Target="https://www.freyrscada.com/dnp3-ieee-1815-Client-Simulator.php" TargetMode="External"/><Relationship Id="rId20" Type="http://schemas.openxmlformats.org/officeDocument/2006/relationships/hyperlink" Target="https://mosquitto.org/download/" TargetMode="External"/><Relationship Id="rId41" Type="http://schemas.openxmlformats.org/officeDocument/2006/relationships/hyperlink" Target="https://www.unified-automation.com/products/development-tools/uaexpert.html" TargetMode="External"/><Relationship Id="rId62" Type="http://schemas.openxmlformats.org/officeDocument/2006/relationships/hyperlink" Target="https://flows.nodered.org/node/node-red-contrib-omron-fins" TargetMode="External"/><Relationship Id="rId83" Type="http://schemas.openxmlformats.org/officeDocument/2006/relationships/hyperlink" Target="https://www.freyrscada.com/dnp3-ieee-1815-Client-Simulator.php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https://www.freyrscada.com/IEC104-Filetransfer-controldirection.html" TargetMode="External"/><Relationship Id="rId57" Type="http://schemas.openxmlformats.org/officeDocument/2006/relationships/hyperlink" Target="https://github.com/thiagoralves/EtherSploit-IP?tab=readme-ov-file" TargetMode="External"/><Relationship Id="rId106" Type="http://schemas.openxmlformats.org/officeDocument/2006/relationships/hyperlink" Target="https://www.infosecmatter.com/metasploit-module-library/?mm=auxiliary/admin/scada/multi_cip_command" TargetMode="External"/><Relationship Id="rId10" Type="http://schemas.openxmlformats.org/officeDocument/2006/relationships/hyperlink" Target="flows.nodered.org/node/node-red-contrib-omron-fins" TargetMode="External"/><Relationship Id="rId31" Type="http://schemas.openxmlformats.org/officeDocument/2006/relationships/hyperlink" Target="https://nmap.org/nsedoc/scripts/enip-info.html" TargetMode="External"/><Relationship Id="rId52" Type="http://schemas.openxmlformats.org/officeDocument/2006/relationships/hyperlink" Target="https://github.com/FreeOpcUa/opcua-asyncio" TargetMode="External"/><Relationship Id="rId73" Type="http://schemas.openxmlformats.org/officeDocument/2006/relationships/hyperlink" Target="https://nmap.org/nsedoc/scripts/s7-info.html" TargetMode="External"/><Relationship Id="rId78" Type="http://schemas.openxmlformats.org/officeDocument/2006/relationships/hyperlink" Target="https://www.metasploit.com/download" TargetMode="External"/><Relationship Id="rId94" Type="http://schemas.openxmlformats.org/officeDocument/2006/relationships/hyperlink" Target="https://www.offensive-security.com/metasploit-unleashed/scanner-snmp-auxiliary-modules/" TargetMode="External"/><Relationship Id="rId99" Type="http://schemas.openxmlformats.org/officeDocument/2006/relationships/hyperlink" Target="https://www.infosecmatter.com/metasploit-module-library/?mm=exploit/multi/scada/inductive_ignition_rce" TargetMode="External"/><Relationship Id="rId101" Type="http://schemas.openxmlformats.org/officeDocument/2006/relationships/hyperlink" Target="https://www.hackers-arise.com/post/scada-hacking-attacking-scada-ics-systems-through-the-human-machine-interface-hmi" TargetMode="External"/><Relationship Id="rId122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2153-BE5D-4B86-AB31-F0DD1604591B}">
  <dimension ref="B3:F5"/>
  <sheetViews>
    <sheetView workbookViewId="0">
      <selection activeCell="G13" sqref="G13"/>
    </sheetView>
  </sheetViews>
  <sheetFormatPr baseColWidth="10" defaultRowHeight="15" x14ac:dyDescent="0.25"/>
  <cols>
    <col min="2" max="2" width="19" customWidth="1"/>
    <col min="3" max="3" width="108.85546875" customWidth="1"/>
    <col min="4" max="4" width="19" customWidth="1"/>
    <col min="5" max="5" width="42.85546875" customWidth="1"/>
    <col min="6" max="6" width="34.140625" customWidth="1"/>
  </cols>
  <sheetData>
    <row r="3" spans="2:6" ht="20.25" customHeight="1" x14ac:dyDescent="0.25">
      <c r="B3" s="221" t="s">
        <v>424</v>
      </c>
      <c r="C3" s="221" t="s">
        <v>425</v>
      </c>
      <c r="D3" s="221" t="s">
        <v>427</v>
      </c>
      <c r="E3" s="221" t="s">
        <v>426</v>
      </c>
      <c r="F3" s="221" t="s">
        <v>428</v>
      </c>
    </row>
    <row r="4" spans="2:6" ht="37.5" x14ac:dyDescent="0.25">
      <c r="B4" s="226" t="s">
        <v>429</v>
      </c>
      <c r="C4" s="226" t="s">
        <v>431</v>
      </c>
      <c r="D4" s="226">
        <v>2022</v>
      </c>
      <c r="E4" s="226" t="s">
        <v>432</v>
      </c>
      <c r="F4" s="227" t="s">
        <v>433</v>
      </c>
    </row>
    <row r="5" spans="2:6" ht="37.5" x14ac:dyDescent="0.25">
      <c r="B5" s="226" t="s">
        <v>430</v>
      </c>
      <c r="C5" s="226" t="s">
        <v>431</v>
      </c>
      <c r="D5" s="226">
        <v>2024</v>
      </c>
      <c r="E5" s="226" t="s">
        <v>434</v>
      </c>
      <c r="F5" s="228" t="s">
        <v>450</v>
      </c>
    </row>
  </sheetData>
  <hyperlinks>
    <hyperlink ref="F4" r:id="rId1" xr:uid="{688AFFC8-01EB-49B2-B792-05FE5802885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05E6-89C4-4812-A16D-31834FACBCB4}">
  <dimension ref="B2:J13"/>
  <sheetViews>
    <sheetView workbookViewId="0">
      <selection activeCell="G23" sqref="G23"/>
    </sheetView>
  </sheetViews>
  <sheetFormatPr baseColWidth="10" defaultRowHeight="15" x14ac:dyDescent="0.25"/>
  <cols>
    <col min="2" max="2" width="25.42578125" customWidth="1"/>
    <col min="3" max="3" width="31" customWidth="1"/>
    <col min="4" max="4" width="18.5703125" customWidth="1"/>
    <col min="5" max="5" width="20.5703125" customWidth="1"/>
    <col min="6" max="6" width="25.7109375" customWidth="1"/>
    <col min="7" max="7" width="20.85546875" customWidth="1"/>
    <col min="8" max="8" width="32.7109375" customWidth="1"/>
    <col min="9" max="9" width="23.5703125" customWidth="1"/>
    <col min="10" max="10" width="38.42578125" customWidth="1"/>
  </cols>
  <sheetData>
    <row r="2" spans="2:10" ht="22.5" customHeight="1" x14ac:dyDescent="0.25"/>
    <row r="3" spans="2:10" hidden="1" x14ac:dyDescent="0.25"/>
    <row r="4" spans="2:10" ht="31.5" customHeight="1" x14ac:dyDescent="0.25">
      <c r="B4" s="247" t="s">
        <v>274</v>
      </c>
      <c r="C4" s="247"/>
    </row>
    <row r="5" spans="2:10" ht="15.75" x14ac:dyDescent="0.25">
      <c r="B5" s="77" t="s">
        <v>269</v>
      </c>
      <c r="C5" s="77" t="s">
        <v>279</v>
      </c>
      <c r="D5" s="77" t="s">
        <v>293</v>
      </c>
      <c r="E5" s="77" t="s">
        <v>273</v>
      </c>
      <c r="F5" s="77" t="s">
        <v>275</v>
      </c>
      <c r="G5" s="77" t="s">
        <v>291</v>
      </c>
      <c r="H5" s="77" t="s">
        <v>414</v>
      </c>
      <c r="I5" s="77" t="s">
        <v>393</v>
      </c>
      <c r="J5" s="77" t="s">
        <v>498</v>
      </c>
    </row>
    <row r="6" spans="2:10" ht="33.75" customHeight="1" x14ac:dyDescent="0.25">
      <c r="B6" s="86" t="s">
        <v>270</v>
      </c>
      <c r="C6" s="86">
        <v>2024</v>
      </c>
      <c r="D6" s="86" t="s">
        <v>294</v>
      </c>
      <c r="E6" s="87" t="s">
        <v>277</v>
      </c>
      <c r="F6" s="86" t="s">
        <v>278</v>
      </c>
      <c r="G6" s="87" t="s">
        <v>289</v>
      </c>
      <c r="H6" s="86" t="s">
        <v>415</v>
      </c>
      <c r="I6" s="248" t="s">
        <v>389</v>
      </c>
      <c r="J6" s="250" t="s">
        <v>500</v>
      </c>
    </row>
    <row r="7" spans="2:10" ht="31.5" customHeight="1" x14ac:dyDescent="0.25">
      <c r="B7" s="86" t="s">
        <v>284</v>
      </c>
      <c r="C7" s="86">
        <v>2024</v>
      </c>
      <c r="D7" s="86" t="s">
        <v>276</v>
      </c>
      <c r="E7" s="87" t="s">
        <v>277</v>
      </c>
      <c r="F7" s="86" t="s">
        <v>280</v>
      </c>
      <c r="G7" s="87" t="s">
        <v>289</v>
      </c>
      <c r="H7" s="86" t="s">
        <v>416</v>
      </c>
      <c r="I7" s="248"/>
      <c r="J7" s="250"/>
    </row>
    <row r="8" spans="2:10" ht="31.5" customHeight="1" x14ac:dyDescent="0.25">
      <c r="B8" s="86" t="s">
        <v>285</v>
      </c>
      <c r="C8" s="86">
        <v>2022</v>
      </c>
      <c r="D8" s="86" t="s">
        <v>286</v>
      </c>
      <c r="E8" s="87" t="s">
        <v>277</v>
      </c>
      <c r="F8" s="86" t="s">
        <v>280</v>
      </c>
      <c r="G8" s="87" t="s">
        <v>289</v>
      </c>
      <c r="H8" s="86" t="s">
        <v>490</v>
      </c>
      <c r="I8" s="248"/>
      <c r="J8" s="250"/>
    </row>
    <row r="9" spans="2:10" ht="36.75" customHeight="1" x14ac:dyDescent="0.25">
      <c r="B9" s="86" t="s">
        <v>271</v>
      </c>
      <c r="C9" s="86">
        <v>2022</v>
      </c>
      <c r="D9" s="86" t="s">
        <v>283</v>
      </c>
      <c r="E9" s="87" t="s">
        <v>277</v>
      </c>
      <c r="F9" s="86" t="s">
        <v>281</v>
      </c>
      <c r="G9" s="87" t="s">
        <v>290</v>
      </c>
      <c r="H9" s="86" t="s">
        <v>491</v>
      </c>
      <c r="I9" s="249" t="s">
        <v>390</v>
      </c>
      <c r="J9" s="250" t="s">
        <v>499</v>
      </c>
    </row>
    <row r="10" spans="2:10" ht="30" customHeight="1" x14ac:dyDescent="0.25">
      <c r="B10" s="86" t="s">
        <v>271</v>
      </c>
      <c r="C10" s="86">
        <v>2024</v>
      </c>
      <c r="D10" s="86" t="s">
        <v>283</v>
      </c>
      <c r="E10" s="87" t="s">
        <v>277</v>
      </c>
      <c r="F10" s="86" t="s">
        <v>281</v>
      </c>
      <c r="G10" s="87" t="s">
        <v>290</v>
      </c>
      <c r="H10" s="86" t="s">
        <v>417</v>
      </c>
      <c r="I10" s="249"/>
      <c r="J10" s="250"/>
    </row>
    <row r="11" spans="2:10" ht="26.25" customHeight="1" x14ac:dyDescent="0.25">
      <c r="B11" s="86" t="s">
        <v>272</v>
      </c>
      <c r="C11" s="86">
        <v>2024</v>
      </c>
      <c r="D11" s="86" t="s">
        <v>283</v>
      </c>
      <c r="E11" s="87" t="s">
        <v>277</v>
      </c>
      <c r="F11" s="86" t="s">
        <v>282</v>
      </c>
      <c r="G11" s="87" t="s">
        <v>290</v>
      </c>
      <c r="H11" s="86" t="s">
        <v>419</v>
      </c>
      <c r="I11" s="110" t="s">
        <v>391</v>
      </c>
      <c r="J11" s="86" t="s">
        <v>21</v>
      </c>
    </row>
    <row r="12" spans="2:10" ht="31.5" customHeight="1" x14ac:dyDescent="0.25">
      <c r="B12" s="86" t="s">
        <v>287</v>
      </c>
      <c r="C12" s="86" t="s">
        <v>327</v>
      </c>
      <c r="D12" s="86" t="s">
        <v>283</v>
      </c>
      <c r="E12" s="88" t="s">
        <v>277</v>
      </c>
      <c r="F12" s="86" t="s">
        <v>288</v>
      </c>
      <c r="G12" s="87" t="s">
        <v>292</v>
      </c>
      <c r="H12" s="86" t="s">
        <v>418</v>
      </c>
      <c r="I12" s="111" t="s">
        <v>392</v>
      </c>
      <c r="J12" s="86" t="s">
        <v>21</v>
      </c>
    </row>
    <row r="13" spans="2:10" x14ac:dyDescent="0.25">
      <c r="J13" s="8"/>
    </row>
  </sheetData>
  <mergeCells count="5">
    <mergeCell ref="B4:C4"/>
    <mergeCell ref="I6:I8"/>
    <mergeCell ref="I9:I10"/>
    <mergeCell ref="J6:J8"/>
    <mergeCell ref="J9:J10"/>
  </mergeCells>
  <hyperlinks>
    <hyperlink ref="E6" r:id="rId1" xr:uid="{26204A4C-079A-4737-B80D-E8D45434FC8F}"/>
    <hyperlink ref="E7" r:id="rId2" xr:uid="{39558704-6E1B-4C0D-9542-6583BCAA7A42}"/>
    <hyperlink ref="E10" r:id="rId3" xr:uid="{2448FBD2-23C7-4755-86ED-0E9223E9591A}"/>
    <hyperlink ref="E11" r:id="rId4" xr:uid="{5F37DBD6-8193-42B0-9BFA-935F663C12C4}"/>
    <hyperlink ref="E8" r:id="rId5" xr:uid="{1501B0A1-B8D2-4AE5-A4C8-EE61716D7787}"/>
    <hyperlink ref="E9" r:id="rId6" xr:uid="{4DDC7BC7-9C8A-4EA4-8460-1C38F53CC7CD}"/>
    <hyperlink ref="E12" r:id="rId7" xr:uid="{53659481-9A29-46EA-A30A-57EC7A558413}"/>
    <hyperlink ref="G6:G8" location="'Detección TALOS'!A1" display="Detección TALOS" xr:uid="{74521097-75FF-408A-9023-4EA08A6E479E}"/>
    <hyperlink ref="G9:G11" location="'Detección ETopen'!A1" display="Detección Etopen" xr:uid="{E94A09C3-54FE-4BBE-9152-DEAA0DB7DA73}"/>
    <hyperlink ref="G12" location="'Detección Quickdraw'!A1" display="Deteccion Quickdraw" xr:uid="{6178494A-66E1-4783-82F8-0F0150AE17CC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57"/>
  <sheetViews>
    <sheetView topLeftCell="P1" zoomScale="60" zoomScaleNormal="60" zoomScaleSheetLayoutView="40" workbookViewId="0">
      <selection activeCell="T2" sqref="T2:U2"/>
    </sheetView>
  </sheetViews>
  <sheetFormatPr baseColWidth="10" defaultColWidth="11.5703125" defaultRowHeight="47.25" customHeight="1" x14ac:dyDescent="0.25"/>
  <cols>
    <col min="2" max="2" width="33.7109375" customWidth="1"/>
    <col min="3" max="3" width="41.5703125" customWidth="1"/>
    <col min="4" max="4" width="37.7109375" customWidth="1"/>
    <col min="5" max="6" width="20.7109375" customWidth="1"/>
    <col min="7" max="7" width="24.5703125" customWidth="1"/>
    <col min="8" max="8" width="11.7109375" customWidth="1"/>
    <col min="9" max="9" width="35.42578125" customWidth="1"/>
    <col min="10" max="10" width="36.7109375" customWidth="1"/>
    <col min="11" max="11" width="18.85546875" customWidth="1"/>
    <col min="12" max="12" width="37" customWidth="1"/>
    <col min="13" max="13" width="18.140625" customWidth="1"/>
    <col min="14" max="15" width="16.140625" customWidth="1"/>
    <col min="16" max="16" width="44.85546875" customWidth="1"/>
    <col min="17" max="17" width="50" customWidth="1"/>
    <col min="18" max="18" width="43.5703125" customWidth="1"/>
    <col min="19" max="19" width="40.140625" customWidth="1"/>
    <col min="20" max="20" width="47.42578125" customWidth="1"/>
    <col min="21" max="21" width="40" customWidth="1"/>
    <col min="22" max="22" width="50" customWidth="1"/>
    <col min="23" max="23" width="85.42578125" customWidth="1"/>
    <col min="24" max="24" width="45.140625" customWidth="1"/>
  </cols>
  <sheetData>
    <row r="2" spans="2:24" ht="47.25" customHeight="1" x14ac:dyDescent="0.45">
      <c r="B2" s="251" t="s">
        <v>74</v>
      </c>
      <c r="C2" s="251"/>
      <c r="D2" s="12"/>
      <c r="E2" s="12"/>
      <c r="F2" s="12"/>
      <c r="G2" s="12"/>
      <c r="H2" s="9"/>
      <c r="I2" s="9"/>
      <c r="J2" s="9"/>
      <c r="K2" s="9"/>
      <c r="L2" s="9"/>
      <c r="M2" s="9"/>
      <c r="N2" s="9"/>
      <c r="O2" s="9"/>
      <c r="P2" s="9"/>
      <c r="T2" s="253" t="s">
        <v>474</v>
      </c>
      <c r="U2" s="253"/>
      <c r="V2" s="254" t="s">
        <v>451</v>
      </c>
      <c r="W2" s="255"/>
      <c r="X2" s="256"/>
    </row>
    <row r="3" spans="2:24" ht="47.2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77" t="s">
        <v>95</v>
      </c>
      <c r="R3" s="77" t="s">
        <v>422</v>
      </c>
      <c r="S3" s="77" t="s">
        <v>242</v>
      </c>
      <c r="T3" s="77" t="s">
        <v>435</v>
      </c>
      <c r="U3" s="77" t="s">
        <v>436</v>
      </c>
      <c r="V3" s="118" t="s">
        <v>394</v>
      </c>
      <c r="W3" s="118" t="s">
        <v>395</v>
      </c>
      <c r="X3" s="118" t="s">
        <v>396</v>
      </c>
    </row>
    <row r="4" spans="2:24" ht="90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200</v>
      </c>
      <c r="Q4" s="69" t="s">
        <v>86</v>
      </c>
      <c r="R4" s="78" t="s">
        <v>222</v>
      </c>
      <c r="S4" s="69" t="s">
        <v>241</v>
      </c>
      <c r="T4" s="209" t="s">
        <v>430</v>
      </c>
      <c r="U4" s="209" t="s">
        <v>430</v>
      </c>
      <c r="V4" s="245" t="s">
        <v>504</v>
      </c>
      <c r="W4" s="245" t="s">
        <v>510</v>
      </c>
      <c r="X4" s="245" t="s">
        <v>550</v>
      </c>
    </row>
    <row r="5" spans="2:24" ht="78.7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201</v>
      </c>
      <c r="Q5" s="69" t="s">
        <v>86</v>
      </c>
      <c r="R5" s="78" t="s">
        <v>223</v>
      </c>
      <c r="S5" s="69" t="s">
        <v>241</v>
      </c>
      <c r="T5" s="209" t="s">
        <v>430</v>
      </c>
      <c r="U5" s="209" t="s">
        <v>430</v>
      </c>
      <c r="V5" s="245" t="s">
        <v>505</v>
      </c>
      <c r="W5" s="245" t="s">
        <v>506</v>
      </c>
      <c r="X5" s="245" t="s">
        <v>21</v>
      </c>
    </row>
    <row r="6" spans="2:24" ht="47.25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202</v>
      </c>
      <c r="Q6" s="69" t="s">
        <v>86</v>
      </c>
      <c r="R6" s="78" t="s">
        <v>224</v>
      </c>
      <c r="S6" s="69" t="s">
        <v>241</v>
      </c>
      <c r="T6" s="209" t="s">
        <v>430</v>
      </c>
      <c r="U6" s="209" t="s">
        <v>430</v>
      </c>
      <c r="V6" s="245" t="s">
        <v>505</v>
      </c>
      <c r="W6" s="245" t="s">
        <v>530</v>
      </c>
      <c r="X6" s="245" t="s">
        <v>21</v>
      </c>
    </row>
    <row r="7" spans="2:24" ht="75.7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208</v>
      </c>
      <c r="Q7" s="69" t="s">
        <v>86</v>
      </c>
      <c r="R7" s="78" t="s">
        <v>225</v>
      </c>
      <c r="S7" s="69" t="s">
        <v>241</v>
      </c>
      <c r="T7" s="209" t="s">
        <v>430</v>
      </c>
      <c r="U7" s="209" t="s">
        <v>430</v>
      </c>
      <c r="V7" s="245" t="s">
        <v>505</v>
      </c>
      <c r="W7" s="245" t="s">
        <v>508</v>
      </c>
      <c r="X7" s="245" t="s">
        <v>21</v>
      </c>
    </row>
    <row r="8" spans="2:24" ht="112.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209</v>
      </c>
      <c r="Q8" s="69" t="s">
        <v>86</v>
      </c>
      <c r="R8" s="78" t="s">
        <v>243</v>
      </c>
      <c r="S8" s="69" t="s">
        <v>241</v>
      </c>
      <c r="T8" s="209" t="s">
        <v>430</v>
      </c>
      <c r="U8" s="209" t="s">
        <v>430</v>
      </c>
      <c r="V8" s="245" t="s">
        <v>505</v>
      </c>
      <c r="W8" s="245" t="s">
        <v>509</v>
      </c>
      <c r="X8" s="245" t="s">
        <v>21</v>
      </c>
    </row>
    <row r="9" spans="2:24" ht="47.25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69" t="s">
        <v>86</v>
      </c>
      <c r="R9" s="69" t="s">
        <v>378</v>
      </c>
      <c r="S9" s="69" t="s">
        <v>241</v>
      </c>
      <c r="T9" s="209" t="s">
        <v>430</v>
      </c>
      <c r="U9" s="209" t="s">
        <v>430</v>
      </c>
      <c r="V9" s="245" t="s">
        <v>505</v>
      </c>
      <c r="W9" s="245" t="s">
        <v>535</v>
      </c>
      <c r="X9" s="245" t="s">
        <v>21</v>
      </c>
    </row>
    <row r="10" spans="2:24" ht="47.2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203</v>
      </c>
      <c r="Q10" s="69" t="s">
        <v>86</v>
      </c>
      <c r="R10" s="78" t="s">
        <v>226</v>
      </c>
      <c r="S10" s="69" t="s">
        <v>241</v>
      </c>
      <c r="T10" s="209" t="s">
        <v>430</v>
      </c>
      <c r="U10" s="209" t="s">
        <v>430</v>
      </c>
      <c r="V10" s="245" t="s">
        <v>505</v>
      </c>
      <c r="W10" s="245" t="s">
        <v>534</v>
      </c>
      <c r="X10" s="245" t="s">
        <v>21</v>
      </c>
    </row>
    <row r="11" spans="2:24" ht="88.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204</v>
      </c>
      <c r="Q11" s="69" t="s">
        <v>86</v>
      </c>
      <c r="R11" s="69" t="s">
        <v>227</v>
      </c>
      <c r="S11" s="69" t="s">
        <v>241</v>
      </c>
      <c r="T11" s="209" t="s">
        <v>430</v>
      </c>
      <c r="U11" s="209" t="s">
        <v>430</v>
      </c>
      <c r="V11" s="245" t="s">
        <v>504</v>
      </c>
      <c r="W11" s="245" t="s">
        <v>511</v>
      </c>
      <c r="X11" s="245" t="s">
        <v>521</v>
      </c>
    </row>
    <row r="12" spans="2:24" ht="63.75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205</v>
      </c>
      <c r="Q12" s="69" t="s">
        <v>86</v>
      </c>
      <c r="R12" s="78" t="s">
        <v>228</v>
      </c>
      <c r="S12" s="69" t="s">
        <v>241</v>
      </c>
      <c r="T12" s="209" t="s">
        <v>430</v>
      </c>
      <c r="U12" s="209" t="s">
        <v>430</v>
      </c>
      <c r="V12" s="245" t="s">
        <v>512</v>
      </c>
      <c r="W12" s="245" t="s">
        <v>513</v>
      </c>
      <c r="X12" s="245" t="s">
        <v>521</v>
      </c>
    </row>
    <row r="13" spans="2:24" ht="77.2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206</v>
      </c>
      <c r="Q13" s="69" t="s">
        <v>86</v>
      </c>
      <c r="R13" s="78" t="s">
        <v>229</v>
      </c>
      <c r="S13" s="69" t="s">
        <v>241</v>
      </c>
      <c r="T13" s="209" t="s">
        <v>430</v>
      </c>
      <c r="U13" s="209" t="s">
        <v>430</v>
      </c>
      <c r="V13" s="245" t="s">
        <v>512</v>
      </c>
      <c r="W13" s="245" t="s">
        <v>513</v>
      </c>
      <c r="X13" s="245" t="s">
        <v>521</v>
      </c>
    </row>
    <row r="14" spans="2:24" ht="47.25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72" t="s">
        <v>197</v>
      </c>
      <c r="R14" s="103" t="s">
        <v>376</v>
      </c>
      <c r="S14" s="69" t="s">
        <v>241</v>
      </c>
      <c r="T14" s="209" t="s">
        <v>430</v>
      </c>
      <c r="U14" s="209" t="s">
        <v>430</v>
      </c>
      <c r="V14" s="245" t="s">
        <v>507</v>
      </c>
      <c r="W14" s="245" t="s">
        <v>514</v>
      </c>
      <c r="X14" s="245" t="s">
        <v>21</v>
      </c>
    </row>
    <row r="15" spans="2:24" ht="47.2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5"/>
      <c r="G15" s="35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207</v>
      </c>
      <c r="Q15" s="72" t="s">
        <v>197</v>
      </c>
      <c r="R15" s="78" t="s">
        <v>230</v>
      </c>
      <c r="S15" s="69" t="s">
        <v>241</v>
      </c>
      <c r="T15" s="209" t="s">
        <v>430</v>
      </c>
      <c r="U15" s="209" t="s">
        <v>430</v>
      </c>
      <c r="V15" s="245" t="s">
        <v>507</v>
      </c>
      <c r="W15" s="245" t="s">
        <v>515</v>
      </c>
      <c r="X15" s="245" t="s">
        <v>21</v>
      </c>
    </row>
    <row r="16" spans="2:24" ht="47.2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210</v>
      </c>
      <c r="Q16" s="69" t="s">
        <v>86</v>
      </c>
      <c r="R16" s="78" t="s">
        <v>231</v>
      </c>
      <c r="S16" s="69" t="s">
        <v>241</v>
      </c>
      <c r="T16" s="209" t="s">
        <v>430</v>
      </c>
      <c r="U16" s="209" t="s">
        <v>430</v>
      </c>
      <c r="V16" s="245" t="s">
        <v>507</v>
      </c>
      <c r="W16" s="245" t="s">
        <v>516</v>
      </c>
      <c r="X16" s="245" t="s">
        <v>21</v>
      </c>
    </row>
    <row r="17" spans="2:24" ht="47.25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211</v>
      </c>
      <c r="Q17" s="69" t="s">
        <v>86</v>
      </c>
      <c r="R17" s="78" t="s">
        <v>232</v>
      </c>
      <c r="S17" s="69" t="s">
        <v>241</v>
      </c>
      <c r="T17" s="209" t="s">
        <v>430</v>
      </c>
      <c r="U17" s="209" t="s">
        <v>430</v>
      </c>
      <c r="V17" s="245" t="s">
        <v>504</v>
      </c>
      <c r="W17" s="245" t="s">
        <v>517</v>
      </c>
      <c r="X17" s="245" t="s">
        <v>21</v>
      </c>
    </row>
    <row r="18" spans="2:24" ht="47.2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212</v>
      </c>
      <c r="Q18" s="69" t="s">
        <v>86</v>
      </c>
      <c r="R18" s="78" t="s">
        <v>233</v>
      </c>
      <c r="S18" s="79" t="s">
        <v>421</v>
      </c>
      <c r="T18" s="209" t="s">
        <v>430</v>
      </c>
      <c r="U18" s="209" t="s">
        <v>430</v>
      </c>
      <c r="V18" s="245" t="s">
        <v>504</v>
      </c>
      <c r="W18" s="245" t="s">
        <v>518</v>
      </c>
      <c r="X18" s="245" t="s">
        <v>521</v>
      </c>
    </row>
    <row r="19" spans="2:24" ht="83.2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213</v>
      </c>
      <c r="Q19" s="69" t="s">
        <v>86</v>
      </c>
      <c r="R19" s="78" t="s">
        <v>244</v>
      </c>
      <c r="S19" s="69" t="s">
        <v>241</v>
      </c>
      <c r="T19" s="209" t="s">
        <v>430</v>
      </c>
      <c r="U19" s="209" t="s">
        <v>430</v>
      </c>
      <c r="V19" s="245" t="s">
        <v>519</v>
      </c>
      <c r="W19" s="245" t="s">
        <v>520</v>
      </c>
      <c r="X19" s="245" t="s">
        <v>551</v>
      </c>
    </row>
    <row r="20" spans="2:24" ht="47.2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214</v>
      </c>
      <c r="Q20" s="69" t="s">
        <v>86</v>
      </c>
      <c r="R20" s="78" t="s">
        <v>234</v>
      </c>
      <c r="S20" s="69" t="s">
        <v>241</v>
      </c>
      <c r="T20" s="209" t="s">
        <v>430</v>
      </c>
      <c r="U20" s="209" t="s">
        <v>430</v>
      </c>
      <c r="V20" s="245" t="s">
        <v>504</v>
      </c>
      <c r="W20" s="245" t="s">
        <v>518</v>
      </c>
      <c r="X20" s="245" t="s">
        <v>521</v>
      </c>
    </row>
    <row r="21" spans="2:24" ht="47.25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72" t="s">
        <v>197</v>
      </c>
      <c r="R21" s="103" t="s">
        <v>375</v>
      </c>
      <c r="S21" s="69" t="s">
        <v>241</v>
      </c>
      <c r="T21" s="209" t="s">
        <v>430</v>
      </c>
      <c r="U21" s="209" t="s">
        <v>430</v>
      </c>
      <c r="V21" s="245" t="s">
        <v>522</v>
      </c>
      <c r="W21" s="245" t="s">
        <v>523</v>
      </c>
      <c r="X21" s="245" t="s">
        <v>21</v>
      </c>
    </row>
    <row r="22" spans="2:24" ht="47.2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215</v>
      </c>
      <c r="Q22" s="69" t="s">
        <v>86</v>
      </c>
      <c r="R22" s="78" t="s">
        <v>235</v>
      </c>
      <c r="S22" s="69" t="s">
        <v>241</v>
      </c>
      <c r="T22" s="209" t="s">
        <v>430</v>
      </c>
      <c r="U22" s="209" t="s">
        <v>430</v>
      </c>
      <c r="V22" s="245" t="s">
        <v>504</v>
      </c>
      <c r="W22" s="245" t="s">
        <v>524</v>
      </c>
      <c r="X22" s="245" t="s">
        <v>521</v>
      </c>
    </row>
    <row r="23" spans="2:24" ht="47.25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216</v>
      </c>
      <c r="Q23" s="69" t="s">
        <v>86</v>
      </c>
      <c r="R23" s="78" t="s">
        <v>236</v>
      </c>
      <c r="S23" s="69" t="s">
        <v>241</v>
      </c>
      <c r="T23" s="209" t="s">
        <v>430</v>
      </c>
      <c r="U23" s="209" t="s">
        <v>430</v>
      </c>
      <c r="V23" s="245" t="s">
        <v>507</v>
      </c>
      <c r="W23" s="245" t="s">
        <v>525</v>
      </c>
      <c r="X23" s="245" t="s">
        <v>21</v>
      </c>
    </row>
    <row r="24" spans="2:24" ht="47.2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217</v>
      </c>
      <c r="Q24" s="69" t="s">
        <v>86</v>
      </c>
      <c r="R24" s="78" t="s">
        <v>237</v>
      </c>
      <c r="S24" s="69" t="s">
        <v>241</v>
      </c>
      <c r="T24" s="209" t="s">
        <v>430</v>
      </c>
      <c r="U24" s="209" t="s">
        <v>430</v>
      </c>
      <c r="V24" s="245" t="s">
        <v>504</v>
      </c>
      <c r="W24" s="245" t="s">
        <v>526</v>
      </c>
      <c r="X24" s="245" t="s">
        <v>521</v>
      </c>
    </row>
    <row r="25" spans="2:24" ht="47.2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218</v>
      </c>
      <c r="Q25" s="69" t="s">
        <v>86</v>
      </c>
      <c r="R25" s="78" t="s">
        <v>238</v>
      </c>
      <c r="S25" s="69" t="s">
        <v>241</v>
      </c>
      <c r="T25" s="209" t="s">
        <v>430</v>
      </c>
      <c r="U25" s="209" t="s">
        <v>430</v>
      </c>
      <c r="V25" s="245" t="s">
        <v>507</v>
      </c>
      <c r="W25" s="245" t="s">
        <v>527</v>
      </c>
      <c r="X25" s="245" t="s">
        <v>21</v>
      </c>
    </row>
    <row r="26" spans="2:24" ht="47.2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219</v>
      </c>
      <c r="Q26" s="69" t="s">
        <v>86</v>
      </c>
      <c r="R26" s="78" t="s">
        <v>239</v>
      </c>
      <c r="S26" s="69" t="s">
        <v>241</v>
      </c>
      <c r="T26" s="209" t="s">
        <v>430</v>
      </c>
      <c r="U26" s="209" t="s">
        <v>430</v>
      </c>
      <c r="V26" s="245" t="s">
        <v>505</v>
      </c>
      <c r="W26" s="245" t="s">
        <v>528</v>
      </c>
      <c r="X26" s="245" t="s">
        <v>21</v>
      </c>
    </row>
    <row r="27" spans="2:24" ht="47.2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220</v>
      </c>
      <c r="Q27" s="69" t="s">
        <v>86</v>
      </c>
      <c r="R27" s="69" t="s">
        <v>240</v>
      </c>
      <c r="S27" s="69" t="s">
        <v>241</v>
      </c>
      <c r="T27" s="209" t="s">
        <v>430</v>
      </c>
      <c r="U27" s="209" t="s">
        <v>430</v>
      </c>
      <c r="V27" s="245" t="s">
        <v>505</v>
      </c>
      <c r="W27" s="245" t="s">
        <v>529</v>
      </c>
      <c r="X27" s="245" t="s">
        <v>21</v>
      </c>
    </row>
    <row r="28" spans="2:24" ht="47.2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212" t="s">
        <v>245</v>
      </c>
      <c r="Q28" s="69" t="s">
        <v>86</v>
      </c>
      <c r="R28" s="69" t="s">
        <v>245</v>
      </c>
      <c r="S28" s="69" t="s">
        <v>265</v>
      </c>
      <c r="T28" s="209" t="s">
        <v>429</v>
      </c>
      <c r="U28" s="209" t="s">
        <v>429</v>
      </c>
      <c r="V28" s="245" t="s">
        <v>505</v>
      </c>
      <c r="W28" s="245" t="s">
        <v>531</v>
      </c>
      <c r="X28" s="245" t="s">
        <v>21</v>
      </c>
    </row>
    <row r="29" spans="2:24" ht="47.2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213" t="s">
        <v>246</v>
      </c>
      <c r="Q29" s="69" t="s">
        <v>86</v>
      </c>
      <c r="R29" s="69" t="s">
        <v>246</v>
      </c>
      <c r="S29" s="69" t="s">
        <v>241</v>
      </c>
      <c r="T29" s="209" t="s">
        <v>429</v>
      </c>
      <c r="U29" s="209" t="s">
        <v>429</v>
      </c>
      <c r="V29" s="245" t="s">
        <v>505</v>
      </c>
      <c r="W29" s="245" t="s">
        <v>532</v>
      </c>
      <c r="X29" s="245" t="s">
        <v>21</v>
      </c>
    </row>
    <row r="30" spans="2:24" ht="47.2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213" t="s">
        <v>247</v>
      </c>
      <c r="Q30" s="69" t="s">
        <v>86</v>
      </c>
      <c r="R30" s="69" t="s">
        <v>247</v>
      </c>
      <c r="S30" s="69" t="s">
        <v>241</v>
      </c>
      <c r="T30" s="209" t="s">
        <v>429</v>
      </c>
      <c r="U30" s="209" t="s">
        <v>429</v>
      </c>
      <c r="V30" s="245" t="s">
        <v>505</v>
      </c>
      <c r="W30" s="245" t="s">
        <v>533</v>
      </c>
      <c r="X30" s="245" t="s">
        <v>21</v>
      </c>
    </row>
    <row r="31" spans="2:24" ht="47.25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213" t="s">
        <v>248</v>
      </c>
      <c r="Q31" s="69" t="s">
        <v>86</v>
      </c>
      <c r="R31" s="69" t="s">
        <v>248</v>
      </c>
      <c r="S31" s="69" t="s">
        <v>241</v>
      </c>
      <c r="T31" s="209" t="s">
        <v>429</v>
      </c>
      <c r="U31" s="209" t="s">
        <v>429</v>
      </c>
      <c r="V31" s="245" t="s">
        <v>505</v>
      </c>
      <c r="W31" s="245" t="s">
        <v>533</v>
      </c>
      <c r="X31" s="245" t="s">
        <v>21</v>
      </c>
    </row>
    <row r="32" spans="2:24" ht="47.2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213" t="s">
        <v>250</v>
      </c>
      <c r="Q32" s="69" t="s">
        <v>86</v>
      </c>
      <c r="R32" s="69" t="s">
        <v>250</v>
      </c>
      <c r="S32" s="69" t="s">
        <v>241</v>
      </c>
      <c r="T32" s="209" t="s">
        <v>429</v>
      </c>
      <c r="U32" s="209" t="s">
        <v>429</v>
      </c>
      <c r="V32" s="245" t="s">
        <v>505</v>
      </c>
      <c r="W32" s="245" t="s">
        <v>533</v>
      </c>
      <c r="X32" s="245" t="s">
        <v>21</v>
      </c>
    </row>
    <row r="33" spans="2:24" ht="79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22</v>
      </c>
      <c r="I33" s="32" t="s">
        <v>67</v>
      </c>
      <c r="J33" s="34" t="s">
        <v>65</v>
      </c>
      <c r="K33" s="32" t="s">
        <v>37</v>
      </c>
      <c r="L33" s="34" t="s">
        <v>68</v>
      </c>
      <c r="M33" s="32" t="s">
        <v>45</v>
      </c>
      <c r="N33" s="32" t="s">
        <v>5</v>
      </c>
      <c r="O33" s="34" t="s">
        <v>12</v>
      </c>
      <c r="P33" s="213" t="s">
        <v>251</v>
      </c>
      <c r="Q33" s="69" t="s">
        <v>86</v>
      </c>
      <c r="R33" s="69" t="s">
        <v>251</v>
      </c>
      <c r="S33" s="85" t="s">
        <v>423</v>
      </c>
      <c r="T33" s="209" t="s">
        <v>429</v>
      </c>
      <c r="U33" s="209" t="s">
        <v>429</v>
      </c>
      <c r="V33" s="245" t="s">
        <v>21</v>
      </c>
      <c r="W33" s="245" t="s">
        <v>21</v>
      </c>
      <c r="X33" s="245" t="s">
        <v>21</v>
      </c>
    </row>
    <row r="34" spans="2:24" ht="71.25" customHeight="1" x14ac:dyDescent="0.25">
      <c r="B34" s="37" t="s">
        <v>4</v>
      </c>
      <c r="C34" s="30" t="s">
        <v>10</v>
      </c>
      <c r="D34" s="30" t="s">
        <v>115</v>
      </c>
      <c r="E34" s="32" t="s">
        <v>196</v>
      </c>
      <c r="F34" s="30" t="s">
        <v>21</v>
      </c>
      <c r="G34" s="30" t="s">
        <v>21</v>
      </c>
      <c r="H34" s="30">
        <v>27</v>
      </c>
      <c r="I34" s="32" t="s">
        <v>96</v>
      </c>
      <c r="J34" s="31" t="s">
        <v>85</v>
      </c>
      <c r="K34" s="30" t="s">
        <v>37</v>
      </c>
      <c r="L34" s="31" t="s">
        <v>84</v>
      </c>
      <c r="M34" s="30" t="s">
        <v>37</v>
      </c>
      <c r="N34" s="30" t="s">
        <v>83</v>
      </c>
      <c r="O34" s="34" t="s">
        <v>12</v>
      </c>
      <c r="P34" s="213" t="s">
        <v>249</v>
      </c>
      <c r="Q34" s="69" t="s">
        <v>86</v>
      </c>
      <c r="R34" s="69" t="s">
        <v>249</v>
      </c>
      <c r="S34" s="69" t="s">
        <v>241</v>
      </c>
      <c r="T34" s="209" t="s">
        <v>429</v>
      </c>
      <c r="U34" s="209" t="s">
        <v>429</v>
      </c>
      <c r="V34" s="245" t="s">
        <v>505</v>
      </c>
      <c r="W34" s="245" t="s">
        <v>536</v>
      </c>
      <c r="X34" s="245" t="s">
        <v>21</v>
      </c>
    </row>
    <row r="35" spans="2:24" ht="75" customHeight="1" x14ac:dyDescent="0.25">
      <c r="B35" s="48" t="s">
        <v>15</v>
      </c>
      <c r="C35" s="45" t="s">
        <v>39</v>
      </c>
      <c r="D35" s="45" t="s">
        <v>117</v>
      </c>
      <c r="E35" s="45" t="s">
        <v>196</v>
      </c>
      <c r="F35" s="65" t="s">
        <v>21</v>
      </c>
      <c r="G35" s="65" t="s">
        <v>21</v>
      </c>
      <c r="H35" s="45">
        <v>39</v>
      </c>
      <c r="I35" s="46" t="s">
        <v>69</v>
      </c>
      <c r="J35" s="47" t="s">
        <v>85</v>
      </c>
      <c r="K35" s="45" t="s">
        <v>37</v>
      </c>
      <c r="L35" s="47" t="s">
        <v>84</v>
      </c>
      <c r="M35" s="45" t="s">
        <v>37</v>
      </c>
      <c r="N35" s="45" t="s">
        <v>83</v>
      </c>
      <c r="O35" s="51" t="s">
        <v>12</v>
      </c>
      <c r="P35" s="214" t="s">
        <v>252</v>
      </c>
      <c r="Q35" s="69" t="s">
        <v>86</v>
      </c>
      <c r="R35" s="69" t="s">
        <v>252</v>
      </c>
      <c r="S35" s="69" t="s">
        <v>268</v>
      </c>
      <c r="T35" s="209" t="s">
        <v>429</v>
      </c>
      <c r="U35" s="209" t="s">
        <v>429</v>
      </c>
      <c r="V35" s="245" t="s">
        <v>505</v>
      </c>
      <c r="W35" s="245" t="s">
        <v>537</v>
      </c>
      <c r="X35" s="245" t="s">
        <v>21</v>
      </c>
    </row>
    <row r="36" spans="2:24" ht="47.25" customHeight="1" x14ac:dyDescent="0.25">
      <c r="B36" s="50" t="s">
        <v>15</v>
      </c>
      <c r="C36" s="46" t="s">
        <v>39</v>
      </c>
      <c r="D36" s="46" t="s">
        <v>117</v>
      </c>
      <c r="E36" s="46" t="s">
        <v>196</v>
      </c>
      <c r="F36" s="45" t="s">
        <v>21</v>
      </c>
      <c r="G36" s="45" t="s">
        <v>21</v>
      </c>
      <c r="H36" s="45">
        <v>39</v>
      </c>
      <c r="I36" s="46" t="s">
        <v>69</v>
      </c>
      <c r="J36" s="51" t="s">
        <v>9</v>
      </c>
      <c r="K36" s="46" t="s">
        <v>34</v>
      </c>
      <c r="L36" s="51" t="s">
        <v>70</v>
      </c>
      <c r="M36" s="46" t="s">
        <v>47</v>
      </c>
      <c r="N36" s="46" t="s">
        <v>2</v>
      </c>
      <c r="O36" s="51" t="s">
        <v>12</v>
      </c>
      <c r="P36" s="214" t="s">
        <v>253</v>
      </c>
      <c r="Q36" s="69" t="s">
        <v>86</v>
      </c>
      <c r="R36" s="69" t="s">
        <v>253</v>
      </c>
      <c r="S36" s="69" t="s">
        <v>241</v>
      </c>
      <c r="T36" s="209" t="s">
        <v>429</v>
      </c>
      <c r="U36" s="209" t="s">
        <v>429</v>
      </c>
      <c r="V36" s="245" t="s">
        <v>505</v>
      </c>
      <c r="W36" s="245" t="s">
        <v>538</v>
      </c>
      <c r="X36" s="245" t="s">
        <v>21</v>
      </c>
    </row>
    <row r="37" spans="2:24" ht="47.25" customHeight="1" x14ac:dyDescent="0.25">
      <c r="B37" s="20" t="s">
        <v>6</v>
      </c>
      <c r="C37" s="5" t="s">
        <v>40</v>
      </c>
      <c r="D37" s="5" t="s">
        <v>121</v>
      </c>
      <c r="E37" s="7" t="s">
        <v>196</v>
      </c>
      <c r="F37" s="5" t="s">
        <v>21</v>
      </c>
      <c r="G37" s="5" t="s">
        <v>21</v>
      </c>
      <c r="H37" s="5">
        <v>47</v>
      </c>
      <c r="I37" s="7" t="s">
        <v>77</v>
      </c>
      <c r="J37" s="6" t="s">
        <v>52</v>
      </c>
      <c r="K37" s="5" t="s">
        <v>31</v>
      </c>
      <c r="L37" s="6" t="s">
        <v>73</v>
      </c>
      <c r="M37" s="5" t="s">
        <v>34</v>
      </c>
      <c r="N37" s="5" t="s">
        <v>76</v>
      </c>
      <c r="O37" s="6" t="s">
        <v>12</v>
      </c>
      <c r="P37" s="215" t="s">
        <v>254</v>
      </c>
      <c r="Q37" s="69" t="s">
        <v>86</v>
      </c>
      <c r="R37" s="69" t="s">
        <v>254</v>
      </c>
      <c r="S37" s="69" t="s">
        <v>241</v>
      </c>
      <c r="T37" s="209" t="s">
        <v>429</v>
      </c>
      <c r="U37" s="209" t="s">
        <v>429</v>
      </c>
      <c r="V37" s="245" t="s">
        <v>505</v>
      </c>
      <c r="W37" s="245" t="s">
        <v>542</v>
      </c>
      <c r="X37" s="245" t="s">
        <v>21</v>
      </c>
    </row>
    <row r="38" spans="2:24" ht="47.25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71</v>
      </c>
      <c r="K38" s="80" t="s">
        <v>42</v>
      </c>
      <c r="L38" s="81" t="s">
        <v>72</v>
      </c>
      <c r="M38" s="80" t="s">
        <v>34</v>
      </c>
      <c r="N38" s="80" t="s">
        <v>38</v>
      </c>
      <c r="O38" s="81" t="s">
        <v>12</v>
      </c>
      <c r="P38" s="216" t="s">
        <v>255</v>
      </c>
      <c r="Q38" s="69" t="s">
        <v>86</v>
      </c>
      <c r="R38" s="69" t="s">
        <v>255</v>
      </c>
      <c r="S38" s="69" t="s">
        <v>241</v>
      </c>
      <c r="T38" s="209" t="s">
        <v>429</v>
      </c>
      <c r="U38" s="209" t="s">
        <v>429</v>
      </c>
      <c r="V38" s="245" t="s">
        <v>505</v>
      </c>
      <c r="W38" s="245" t="s">
        <v>539</v>
      </c>
      <c r="X38" s="245" t="s">
        <v>21</v>
      </c>
    </row>
    <row r="39" spans="2:24" ht="47.25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99</v>
      </c>
      <c r="J39" s="81" t="s">
        <v>104</v>
      </c>
      <c r="K39" s="80" t="s">
        <v>102</v>
      </c>
      <c r="L39" s="81" t="s">
        <v>105</v>
      </c>
      <c r="M39" s="80" t="s">
        <v>34</v>
      </c>
      <c r="N39" s="80" t="s">
        <v>41</v>
      </c>
      <c r="O39" s="81" t="s">
        <v>12</v>
      </c>
      <c r="P39" s="216" t="s">
        <v>445</v>
      </c>
      <c r="Q39" s="69" t="s">
        <v>86</v>
      </c>
      <c r="R39" s="69" t="s">
        <v>256</v>
      </c>
      <c r="S39" s="69" t="s">
        <v>241</v>
      </c>
      <c r="T39" s="209" t="s">
        <v>429</v>
      </c>
      <c r="U39" s="209" t="s">
        <v>429</v>
      </c>
      <c r="V39" s="245" t="s">
        <v>505</v>
      </c>
      <c r="W39" s="245" t="s">
        <v>540</v>
      </c>
      <c r="X39" s="245" t="s">
        <v>21</v>
      </c>
    </row>
    <row r="40" spans="2:24" ht="47.2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100</v>
      </c>
      <c r="J40" s="81" t="s">
        <v>71</v>
      </c>
      <c r="K40" s="80" t="s">
        <v>42</v>
      </c>
      <c r="L40" s="81" t="s">
        <v>72</v>
      </c>
      <c r="M40" s="80" t="s">
        <v>34</v>
      </c>
      <c r="N40" s="80" t="s">
        <v>38</v>
      </c>
      <c r="O40" s="81" t="s">
        <v>12</v>
      </c>
      <c r="P40" s="216" t="s">
        <v>257</v>
      </c>
      <c r="Q40" s="69" t="s">
        <v>86</v>
      </c>
      <c r="R40" s="69" t="s">
        <v>257</v>
      </c>
      <c r="S40" s="69" t="s">
        <v>241</v>
      </c>
      <c r="T40" s="209" t="s">
        <v>429</v>
      </c>
      <c r="U40" s="209" t="s">
        <v>429</v>
      </c>
      <c r="V40" s="245" t="s">
        <v>505</v>
      </c>
      <c r="W40" s="245" t="s">
        <v>541</v>
      </c>
      <c r="X40" s="245" t="s">
        <v>21</v>
      </c>
    </row>
    <row r="41" spans="2:24" ht="47.25" customHeight="1" x14ac:dyDescent="0.25">
      <c r="B41" s="82" t="s">
        <v>1</v>
      </c>
      <c r="C41" s="80" t="s">
        <v>0</v>
      </c>
      <c r="D41" s="80" t="s">
        <v>123</v>
      </c>
      <c r="E41" s="80" t="s">
        <v>196</v>
      </c>
      <c r="F41" s="84" t="s">
        <v>21</v>
      </c>
      <c r="G41" s="84" t="s">
        <v>21</v>
      </c>
      <c r="H41" s="84">
        <v>48</v>
      </c>
      <c r="I41" s="80" t="s">
        <v>103</v>
      </c>
      <c r="J41" s="81" t="s">
        <v>104</v>
      </c>
      <c r="K41" s="80" t="s">
        <v>102</v>
      </c>
      <c r="L41" s="81" t="s">
        <v>105</v>
      </c>
      <c r="M41" s="80" t="s">
        <v>34</v>
      </c>
      <c r="N41" s="80" t="s">
        <v>41</v>
      </c>
      <c r="O41" s="81" t="s">
        <v>12</v>
      </c>
      <c r="P41" s="216" t="s">
        <v>258</v>
      </c>
      <c r="Q41" s="69" t="s">
        <v>86</v>
      </c>
      <c r="R41" s="69" t="s">
        <v>258</v>
      </c>
      <c r="S41" s="69" t="s">
        <v>241</v>
      </c>
      <c r="T41" s="209" t="s">
        <v>429</v>
      </c>
      <c r="U41" s="209" t="s">
        <v>429</v>
      </c>
      <c r="V41" s="245" t="s">
        <v>505</v>
      </c>
      <c r="W41" s="245" t="s">
        <v>541</v>
      </c>
      <c r="X41" s="245" t="s">
        <v>21</v>
      </c>
    </row>
    <row r="42" spans="2:24" ht="47.25" customHeight="1" x14ac:dyDescent="0.25">
      <c r="B42" s="60" t="s">
        <v>7</v>
      </c>
      <c r="C42" s="27" t="s">
        <v>8</v>
      </c>
      <c r="D42" s="27" t="s">
        <v>124</v>
      </c>
      <c r="E42" s="23" t="s">
        <v>196</v>
      </c>
      <c r="F42" s="27" t="s">
        <v>21</v>
      </c>
      <c r="G42" s="27" t="s">
        <v>21</v>
      </c>
      <c r="H42" s="27">
        <v>59</v>
      </c>
      <c r="I42" s="23" t="s">
        <v>90</v>
      </c>
      <c r="J42" s="28" t="s">
        <v>94</v>
      </c>
      <c r="K42" s="27" t="s">
        <v>31</v>
      </c>
      <c r="L42" s="28" t="s">
        <v>44</v>
      </c>
      <c r="M42" s="27" t="s">
        <v>45</v>
      </c>
      <c r="N42" s="27" t="s">
        <v>25</v>
      </c>
      <c r="O42" s="28" t="s">
        <v>12</v>
      </c>
      <c r="P42" s="217" t="s">
        <v>259</v>
      </c>
      <c r="Q42" s="69" t="s">
        <v>86</v>
      </c>
      <c r="R42" s="69" t="s">
        <v>259</v>
      </c>
      <c r="S42" s="69" t="s">
        <v>241</v>
      </c>
      <c r="T42" s="209" t="s">
        <v>429</v>
      </c>
      <c r="U42" s="209" t="s">
        <v>429</v>
      </c>
      <c r="V42" s="245" t="s">
        <v>505</v>
      </c>
      <c r="W42" s="245" t="s">
        <v>543</v>
      </c>
      <c r="X42" s="245" t="s">
        <v>21</v>
      </c>
    </row>
    <row r="43" spans="2:24" ht="47.2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68</v>
      </c>
      <c r="I43" s="23" t="s">
        <v>91</v>
      </c>
      <c r="J43" s="28" t="s">
        <v>94</v>
      </c>
      <c r="K43" s="27" t="s">
        <v>31</v>
      </c>
      <c r="L43" s="25" t="s">
        <v>93</v>
      </c>
      <c r="M43" s="27" t="s">
        <v>45</v>
      </c>
      <c r="N43" s="27" t="s">
        <v>92</v>
      </c>
      <c r="O43" s="28" t="s">
        <v>12</v>
      </c>
      <c r="P43" s="217" t="s">
        <v>260</v>
      </c>
      <c r="Q43" s="69" t="s">
        <v>86</v>
      </c>
      <c r="R43" s="69" t="s">
        <v>260</v>
      </c>
      <c r="S43" s="69" t="s">
        <v>241</v>
      </c>
      <c r="T43" s="209" t="s">
        <v>429</v>
      </c>
      <c r="U43" s="209" t="s">
        <v>429</v>
      </c>
      <c r="V43" s="245" t="s">
        <v>505</v>
      </c>
      <c r="W43" s="246" t="s">
        <v>544</v>
      </c>
      <c r="X43" s="245" t="s">
        <v>21</v>
      </c>
    </row>
    <row r="44" spans="2:24" ht="47.25" customHeight="1" x14ac:dyDescent="0.25">
      <c r="B44" s="60" t="s">
        <v>7</v>
      </c>
      <c r="C44" s="27" t="s">
        <v>11</v>
      </c>
      <c r="D44" s="27" t="s">
        <v>125</v>
      </c>
      <c r="E44" s="23" t="s">
        <v>196</v>
      </c>
      <c r="F44" s="27" t="s">
        <v>21</v>
      </c>
      <c r="G44" s="27" t="s">
        <v>21</v>
      </c>
      <c r="H44" s="27">
        <v>65</v>
      </c>
      <c r="I44" s="23" t="s">
        <v>75</v>
      </c>
      <c r="J44" s="28" t="s">
        <v>9</v>
      </c>
      <c r="K44" s="27" t="s">
        <v>34</v>
      </c>
      <c r="L44" s="28" t="s">
        <v>46</v>
      </c>
      <c r="M44" s="27" t="s">
        <v>45</v>
      </c>
      <c r="N44" s="23" t="s">
        <v>2</v>
      </c>
      <c r="O44" s="28" t="s">
        <v>12</v>
      </c>
      <c r="P44" s="217" t="s">
        <v>261</v>
      </c>
      <c r="Q44" s="69" t="s">
        <v>86</v>
      </c>
      <c r="R44" s="69" t="s">
        <v>261</v>
      </c>
      <c r="S44" s="69" t="s">
        <v>241</v>
      </c>
      <c r="T44" s="209" t="s">
        <v>429</v>
      </c>
      <c r="U44" s="209" t="s">
        <v>429</v>
      </c>
      <c r="V44" s="245" t="s">
        <v>505</v>
      </c>
      <c r="W44" s="245" t="s">
        <v>545</v>
      </c>
      <c r="X44" s="245" t="s">
        <v>21</v>
      </c>
    </row>
    <row r="45" spans="2:24" ht="82.5" customHeight="1" x14ac:dyDescent="0.25">
      <c r="B45" s="83" t="s">
        <v>22</v>
      </c>
      <c r="C45" s="55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69</v>
      </c>
      <c r="I45" s="55" t="s">
        <v>59</v>
      </c>
      <c r="J45" s="56" t="s">
        <v>9</v>
      </c>
      <c r="K45" s="55" t="s">
        <v>45</v>
      </c>
      <c r="L45" s="56" t="s">
        <v>46</v>
      </c>
      <c r="M45" s="55" t="s">
        <v>45</v>
      </c>
      <c r="N45" s="55" t="s">
        <v>2</v>
      </c>
      <c r="O45" s="56" t="s">
        <v>12</v>
      </c>
      <c r="P45" s="218" t="s">
        <v>262</v>
      </c>
      <c r="Q45" s="69" t="s">
        <v>86</v>
      </c>
      <c r="R45" s="69" t="s">
        <v>262</v>
      </c>
      <c r="S45" s="69" t="s">
        <v>241</v>
      </c>
      <c r="T45" s="209" t="s">
        <v>429</v>
      </c>
      <c r="U45" s="209" t="s">
        <v>429</v>
      </c>
      <c r="V45" s="245" t="s">
        <v>505</v>
      </c>
      <c r="W45" s="245" t="s">
        <v>546</v>
      </c>
      <c r="X45" s="245" t="s">
        <v>21</v>
      </c>
    </row>
    <row r="46" spans="2:24" ht="47.25" customHeight="1" x14ac:dyDescent="0.25">
      <c r="B46" s="83" t="s">
        <v>22</v>
      </c>
      <c r="C46" s="52" t="s">
        <v>23</v>
      </c>
      <c r="D46" s="55" t="s">
        <v>126</v>
      </c>
      <c r="E46" s="55" t="s">
        <v>196</v>
      </c>
      <c r="F46" s="52" t="s">
        <v>21</v>
      </c>
      <c r="G46" s="52" t="s">
        <v>21</v>
      </c>
      <c r="H46" s="52">
        <v>71</v>
      </c>
      <c r="I46" s="55" t="s">
        <v>66</v>
      </c>
      <c r="J46" s="56" t="s">
        <v>65</v>
      </c>
      <c r="K46" s="55" t="s">
        <v>37</v>
      </c>
      <c r="L46" s="56" t="s">
        <v>68</v>
      </c>
      <c r="M46" s="55" t="s">
        <v>45</v>
      </c>
      <c r="N46" s="55" t="s">
        <v>5</v>
      </c>
      <c r="O46" s="56" t="s">
        <v>12</v>
      </c>
      <c r="P46" s="218" t="s">
        <v>263</v>
      </c>
      <c r="Q46" s="69" t="s">
        <v>86</v>
      </c>
      <c r="R46" s="69" t="s">
        <v>263</v>
      </c>
      <c r="S46" s="69" t="s">
        <v>241</v>
      </c>
      <c r="T46" s="209" t="s">
        <v>429</v>
      </c>
      <c r="U46" s="209" t="s">
        <v>429</v>
      </c>
      <c r="V46" s="245" t="s">
        <v>504</v>
      </c>
      <c r="W46" s="245" t="s">
        <v>547</v>
      </c>
      <c r="X46" s="245" t="s">
        <v>521</v>
      </c>
    </row>
    <row r="47" spans="2:24" ht="47.25" customHeight="1" x14ac:dyDescent="0.25">
      <c r="B47" s="43" t="s">
        <v>51</v>
      </c>
      <c r="C47" s="38" t="s">
        <v>53</v>
      </c>
      <c r="D47" s="38" t="s">
        <v>120</v>
      </c>
      <c r="E47" s="39" t="s">
        <v>196</v>
      </c>
      <c r="F47" s="38" t="s">
        <v>21</v>
      </c>
      <c r="G47" s="38" t="s">
        <v>21</v>
      </c>
      <c r="H47" s="38">
        <v>82</v>
      </c>
      <c r="I47" s="39" t="s">
        <v>89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219" t="s">
        <v>245</v>
      </c>
      <c r="Q47" s="69" t="s">
        <v>86</v>
      </c>
      <c r="R47" s="69" t="s">
        <v>245</v>
      </c>
      <c r="S47" s="69" t="s">
        <v>266</v>
      </c>
      <c r="T47" s="209" t="s">
        <v>429</v>
      </c>
      <c r="U47" s="209" t="s">
        <v>429</v>
      </c>
      <c r="V47" s="245" t="s">
        <v>505</v>
      </c>
      <c r="W47" s="245" t="s">
        <v>548</v>
      </c>
      <c r="X47" s="245" t="s">
        <v>21</v>
      </c>
    </row>
    <row r="48" spans="2:24" ht="47.25" customHeight="1" x14ac:dyDescent="0.25">
      <c r="B48" s="43" t="s">
        <v>51</v>
      </c>
      <c r="C48" s="38" t="s">
        <v>97</v>
      </c>
      <c r="D48" s="39" t="s">
        <v>127</v>
      </c>
      <c r="E48" s="39" t="s">
        <v>196</v>
      </c>
      <c r="F48" s="38" t="s">
        <v>21</v>
      </c>
      <c r="G48" s="38" t="s">
        <v>21</v>
      </c>
      <c r="H48" s="38">
        <v>84</v>
      </c>
      <c r="I48" s="39" t="s">
        <v>88</v>
      </c>
      <c r="J48" s="40" t="s">
        <v>85</v>
      </c>
      <c r="K48" s="38" t="s">
        <v>37</v>
      </c>
      <c r="L48" s="40" t="s">
        <v>84</v>
      </c>
      <c r="M48" s="38" t="s">
        <v>37</v>
      </c>
      <c r="N48" s="38" t="s">
        <v>83</v>
      </c>
      <c r="O48" s="44" t="s">
        <v>12</v>
      </c>
      <c r="P48" s="219" t="s">
        <v>264</v>
      </c>
      <c r="Q48" s="69" t="s">
        <v>86</v>
      </c>
      <c r="R48" s="69" t="s">
        <v>264</v>
      </c>
      <c r="S48" s="69" t="s">
        <v>267</v>
      </c>
      <c r="T48" s="209" t="s">
        <v>429</v>
      </c>
      <c r="U48" s="209" t="s">
        <v>429</v>
      </c>
      <c r="V48" s="245" t="s">
        <v>505</v>
      </c>
      <c r="W48" s="245" t="s">
        <v>549</v>
      </c>
      <c r="X48" s="245" t="s">
        <v>21</v>
      </c>
    </row>
    <row r="49" spans="2:20" ht="47.25" customHeight="1" x14ac:dyDescent="0.25">
      <c r="T49" s="210"/>
    </row>
    <row r="50" spans="2:20" ht="47.25" customHeight="1" x14ac:dyDescent="0.25">
      <c r="T50" s="55"/>
    </row>
    <row r="52" spans="2:20" ht="47.25" customHeight="1" x14ac:dyDescent="0.25">
      <c r="B52" s="252" t="s">
        <v>420</v>
      </c>
      <c r="C52" s="252"/>
    </row>
    <row r="53" spans="2:20" ht="47.25" customHeight="1" x14ac:dyDescent="0.25">
      <c r="B53" s="252"/>
      <c r="C53" s="252"/>
    </row>
    <row r="54" spans="2:20" ht="9.75" customHeight="1" x14ac:dyDescent="0.25">
      <c r="B54" s="252"/>
      <c r="C54" s="252"/>
    </row>
    <row r="55" spans="2:20" ht="47.25" customHeight="1" x14ac:dyDescent="0.25">
      <c r="B55" s="252"/>
      <c r="C55" s="252"/>
    </row>
    <row r="57" spans="2:20" ht="47.25" customHeight="1" x14ac:dyDescent="0.25">
      <c r="B57" s="79" t="s">
        <v>501</v>
      </c>
    </row>
  </sheetData>
  <autoFilter ref="B3:Q24" xr:uid="{00000000-0009-0000-0000-000002000000}"/>
  <mergeCells count="4">
    <mergeCell ref="B2:C2"/>
    <mergeCell ref="B52:C55"/>
    <mergeCell ref="T2:U2"/>
    <mergeCell ref="V2:X2"/>
  </mergeCells>
  <phoneticPr fontId="4" type="noConversion"/>
  <hyperlinks>
    <hyperlink ref="O4" r:id="rId1" xr:uid="{C18AD862-2CD3-43AF-BDB4-751BD877654B}"/>
    <hyperlink ref="L4" r:id="rId2" xr:uid="{7E06384C-514F-421D-90A4-CAD62CEC91B1}"/>
    <hyperlink ref="O5" r:id="rId3" xr:uid="{75C5E194-FE41-4346-937E-C990DED1D189}"/>
    <hyperlink ref="L5" r:id="rId4" xr:uid="{B75E7598-0FE2-433D-9213-2DDFC7E24CCC}"/>
    <hyperlink ref="J5" r:id="rId5" xr:uid="{558669D8-8F85-45F6-8F07-A7948D99160E}"/>
    <hyperlink ref="J6" r:id="rId6" xr:uid="{3F7916CE-9363-4BBC-B557-1C2680FC9F03}"/>
    <hyperlink ref="L6" r:id="rId7" xr:uid="{B7ACA81B-4766-48A0-8EC0-87042AC6068C}"/>
    <hyperlink ref="O6" r:id="rId8" xr:uid="{89A77740-C2C2-4A08-A91A-C7EE3D2417DA}"/>
    <hyperlink ref="L7" r:id="rId9" xr:uid="{6FC8609E-2BBE-436A-BF2B-60649B606915}"/>
    <hyperlink ref="J7" r:id="rId10" display="https://github.com/hiroeorz/omron-fins-simulator/tree/master" xr:uid="{D301B979-C5E0-4251-8022-E471860DF595}"/>
    <hyperlink ref="O7" r:id="rId11" xr:uid="{877A8F66-F299-4E08-8556-E16DC9411836}"/>
    <hyperlink ref="L8" r:id="rId12" xr:uid="{C26D17D1-DA11-4C26-9E44-30C36E5320C5}"/>
    <hyperlink ref="O8" r:id="rId13" xr:uid="{29EFFD1A-490F-4C64-9A23-917A1140BB59}"/>
    <hyperlink ref="J9" r:id="rId14" xr:uid="{A8AAE89F-74E3-436A-96E1-B78A8270BEDB}"/>
    <hyperlink ref="L9" r:id="rId15" xr:uid="{B1F35F73-A8E6-4AE7-9DC7-208234E61F52}"/>
    <hyperlink ref="O9" r:id="rId16" xr:uid="{2C7263A7-D049-4057-B7A9-B16E6D40DCC5}"/>
    <hyperlink ref="J10" r:id="rId17" xr:uid="{D581BA0F-35EE-41CC-A038-96F0484E60E9}"/>
    <hyperlink ref="L10" r:id="rId18" xr:uid="{BE101FB1-7B72-40ED-8014-AEDDA73EB888}"/>
    <hyperlink ref="O10" r:id="rId19" xr:uid="{489E205F-F239-4348-AABE-943AF5CB1741}"/>
    <hyperlink ref="J12:J13" r:id="rId20" display="Prosys OPCUA Server" xr:uid="{77B365B7-FB23-46F5-8F18-9B0A2487327A}"/>
    <hyperlink ref="L13" r:id="rId21" xr:uid="{D0559158-303B-4B72-A611-3559484743F0}"/>
    <hyperlink ref="O13" r:id="rId22" xr:uid="{4DB47856-17AB-4922-B113-23CE206B54F0}"/>
    <hyperlink ref="J17" r:id="rId23" xr:uid="{B64E1E70-055B-49C4-A513-9E911D8508D2}"/>
    <hyperlink ref="J16" r:id="rId24" xr:uid="{BD51F50C-B90D-4439-9E56-7D71389BA4E5}"/>
    <hyperlink ref="L16" r:id="rId25" display=" FreyrScada IEC 60870-5 Server Simulator" xr:uid="{AFD7BBFA-A88A-4BC7-852B-F0B3FC024731}"/>
    <hyperlink ref="L17" r:id="rId26" xr:uid="{E677CCA6-077E-4B59-BAD4-E135294FA8B2}"/>
    <hyperlink ref="O17" r:id="rId27" xr:uid="{A3F5A33E-C9E5-43C5-A2E3-20CA5E95022D}"/>
    <hyperlink ref="O16" r:id="rId28" xr:uid="{C587A618-4947-4431-B9EF-F5DEBBB5C324}"/>
    <hyperlink ref="J18" r:id="rId29" xr:uid="{5D99EDCF-F78D-49C0-AC14-C323C6BD5BA1}"/>
    <hyperlink ref="L18" r:id="rId30" xr:uid="{C446183B-6552-4FE2-BA89-8D5D240D8B9F}"/>
    <hyperlink ref="O18" r:id="rId31" xr:uid="{23C31090-AE47-43F1-8C44-20EB93000DC8}"/>
    <hyperlink ref="J20" r:id="rId32" xr:uid="{84082682-C34A-4DE5-806D-98695140BC2A}"/>
    <hyperlink ref="L20" r:id="rId33" tooltip="Software/S0003" xr:uid="{0F08523E-31EB-4B10-B1C3-810F6B96D30E}"/>
    <hyperlink ref="O20" r:id="rId34" xr:uid="{3E99678E-3440-409D-86DA-AE55B9009BD5}"/>
    <hyperlink ref="J19" r:id="rId35" xr:uid="{7CB8F8A8-CFA9-4514-81CD-E34803E17599}"/>
    <hyperlink ref="L19" r:id="rId36" xr:uid="{B9E4E31D-6CAB-49E6-A6AD-8AC945A4C4F9}"/>
    <hyperlink ref="O19" r:id="rId37" xr:uid="{A2283935-3483-41EF-9BDB-DA7E677B84AA}"/>
    <hyperlink ref="J22" r:id="rId38" xr:uid="{0EEC7B71-83DF-4B9A-A3B8-1370BE5AE060}"/>
    <hyperlink ref="L22" r:id="rId39" xr:uid="{66B8C2EC-384E-40F8-BA24-D67B983B7F02}"/>
    <hyperlink ref="O22" r:id="rId40" xr:uid="{ACD4521B-DB98-45AA-9C81-C28411FE46C5}"/>
    <hyperlink ref="J23" r:id="rId41" xr:uid="{3EA3D361-7249-4623-AF67-9EE58FD6AF17}"/>
    <hyperlink ref="L23" r:id="rId42" xr:uid="{0EB182CC-0AEE-4D93-B825-9C22D0BF9A4B}"/>
    <hyperlink ref="O23" r:id="rId43" location="ethersploitip" xr:uid="{9AE6504D-AA79-4977-B84E-34AF77B5EBA6}"/>
    <hyperlink ref="O24" r:id="rId44" xr:uid="{93B29F50-E2A3-4103-8898-84749FD97D75}"/>
    <hyperlink ref="J24" r:id="rId45" display="SIMATIC S7 PLC" xr:uid="{0691F7A4-EF69-4704-BAE9-21F58588747A}"/>
    <hyperlink ref="L24" r:id="rId46" display="Metasploit" xr:uid="{0331DCE5-FB61-490D-9BC4-E304A9B6CCAF}"/>
    <hyperlink ref="J25" r:id="rId47" display="github.com/hiroeorz/omron-fins-simulator/blob/master/omron_plc.rb" xr:uid="{D438B0FF-7096-4E69-8FF3-DCF36B1304EF}"/>
    <hyperlink ref="L25" r:id="rId48" xr:uid="{D28F2CB6-6E81-46CD-9E8C-120FFEFB4389}"/>
    <hyperlink ref="J26" r:id="rId49" xr:uid="{26098CAA-78A5-4A69-AC99-B001B24FB05C}"/>
    <hyperlink ref="L26" r:id="rId50" xr:uid="{57EA8D2B-B988-44CE-B3F1-00E52C39086F}"/>
    <hyperlink ref="O26" r:id="rId51" xr:uid="{5D6D27A6-6E90-43CC-BEBE-B1395AE5A5FC}"/>
    <hyperlink ref="J27" r:id="rId52" xr:uid="{8A609FB1-F547-46ED-97D0-4E815718696A}"/>
    <hyperlink ref="L27" r:id="rId53" xr:uid="{88919E96-22FF-4460-AF92-D080F3A60DFB}"/>
    <hyperlink ref="O27" r:id="rId54" xr:uid="{B65F1AC7-34E3-4EE1-BBEA-4AC7695F12A2}"/>
    <hyperlink ref="L11" r:id="rId55" xr:uid="{D35993E4-33D6-4948-AAF0-3257BBB01F9B}"/>
    <hyperlink ref="O11" r:id="rId56" xr:uid="{BE3F6882-AB3D-4707-9EE8-03E999773BF8}"/>
    <hyperlink ref="J11" r:id="rId57" xr:uid="{01A95D6B-BBB3-4D76-A08C-3DD94165380B}"/>
    <hyperlink ref="J12" r:id="rId58" xr:uid="{7B774C45-3304-4FB4-90F8-C23B4DD0DE19}"/>
    <hyperlink ref="L12" r:id="rId59" xr:uid="{241CD3CA-7005-4558-90EC-A9C9AD4A1465}"/>
    <hyperlink ref="O12" r:id="rId60" xr:uid="{0439131C-C50C-4C37-9D52-67B2A5ACC34A}"/>
    <hyperlink ref="L15" r:id="rId61" xr:uid="{3657C4FF-2507-44B6-950F-6152E6C49370}"/>
    <hyperlink ref="O15" r:id="rId62" xr:uid="{A4E75EDE-3C27-4F2B-B515-E27A778B56C1}"/>
    <hyperlink ref="O28" r:id="rId63" xr:uid="{0B52516F-1C35-4009-9158-CD6BBB0F4FC1}"/>
    <hyperlink ref="J28" r:id="rId64" xr:uid="{89D8FCC6-8AF8-4CB5-BA6D-997BBF2D23B0}"/>
    <hyperlink ref="L28" r:id="rId65" xr:uid="{0EC0AAC2-5052-48AC-9299-7645C22FFC0A}"/>
    <hyperlink ref="O29" r:id="rId66" xr:uid="{4F5F8A8B-3EE5-4FE3-B87A-A2C685E3C948}"/>
    <hyperlink ref="J30" r:id="rId67" xr:uid="{C1E41ED6-76B5-4154-A08C-FF4E6DB3D237}"/>
    <hyperlink ref="L30" r:id="rId68" xr:uid="{67ABE875-C2D7-45DE-A77E-21279D4C42FA}"/>
    <hyperlink ref="L29" r:id="rId69" xr:uid="{D174B225-197E-4770-BB6C-BBDF1C4547FB}"/>
    <hyperlink ref="J29" r:id="rId70" display="Siemens S7 PLC" xr:uid="{34146B15-6F1A-47D5-A6B8-5E2ABA1B50E7}"/>
    <hyperlink ref="J31" r:id="rId71" xr:uid="{215DCDA6-4454-485A-9F36-4B3EEA6B71C1}"/>
    <hyperlink ref="O31" r:id="rId72" display="Procedimiento" xr:uid="{7059898E-DB37-41CD-8CA7-4C80D25BF639}"/>
    <hyperlink ref="O45" r:id="rId73" xr:uid="{7A2B50E8-F401-4590-9BF0-2915456CB42F}"/>
    <hyperlink ref="L45" r:id="rId74" display="Metasploit" xr:uid="{4D0C327E-0E9D-4606-B8BB-72EA2BD5EA44}"/>
    <hyperlink ref="J45" r:id="rId75" xr:uid="{65943035-615D-4261-B7CE-3C77FDC262BF}"/>
    <hyperlink ref="J36" r:id="rId76" xr:uid="{179327C2-099E-487F-863F-75897D7C7C96}"/>
    <hyperlink ref="O36" r:id="rId77" xr:uid="{A84A869E-2355-4DDB-BA7A-5BC80C3AF5DF}"/>
    <hyperlink ref="L36" r:id="rId78" xr:uid="{8AE31055-75F6-428C-BB8C-CB9FE6B4117F}"/>
    <hyperlink ref="J37" r:id="rId79" display="SIMATIC S7 PLC" xr:uid="{E3A21B2F-F869-455C-BEEF-A09D8D2C8D46}"/>
    <hyperlink ref="L37" r:id="rId80" display="Metasploit" xr:uid="{B2B38904-AAC3-48DC-BC67-126A8C874A0A}"/>
    <hyperlink ref="O37" r:id="rId81" xr:uid="{948D1FCE-1077-4BAE-9A7D-89FACEF6116C}"/>
    <hyperlink ref="O43" r:id="rId82" xr:uid="{AF30E5CF-49DA-465D-BBCD-5F12529F01FF}"/>
    <hyperlink ref="O42" r:id="rId83" xr:uid="{0388CE82-550E-4493-A19A-BDF03B4E190F}"/>
    <hyperlink ref="J47" r:id="rId84" xr:uid="{E01F3A0F-BA74-4AB6-BAE6-D26BD2A5EE6A}"/>
    <hyperlink ref="L47" r:id="rId85" xr:uid="{23182AC8-B3E6-452E-9F1E-C2DC46A60124}"/>
    <hyperlink ref="O47" r:id="rId86" xr:uid="{52DF8C61-666D-4364-8BA5-CF997C1DEBD4}"/>
    <hyperlink ref="J34" r:id="rId87" xr:uid="{B5DA0486-07E8-48C2-A338-425C42956F8E}"/>
    <hyperlink ref="L34" r:id="rId88" xr:uid="{D7FCDA54-5D00-4C9C-A359-C107A0932D6F}"/>
    <hyperlink ref="O34" r:id="rId89" xr:uid="{DA7DC089-3FE0-4975-9F03-C19CA5BBA5A2}"/>
    <hyperlink ref="J48" r:id="rId90" xr:uid="{B548013D-EE2C-4AA3-93F2-1BBB5BC13414}"/>
    <hyperlink ref="L48" r:id="rId91" xr:uid="{C9AEA185-C74F-4033-8C5A-30D446945694}"/>
    <hyperlink ref="O48" r:id="rId92" xr:uid="{A0DE3D84-ADB3-46FC-B45A-BBCBF4AA4684}"/>
    <hyperlink ref="L31" r:id="rId93" display="Metasploit" xr:uid="{716C8EDF-E24F-40A0-87F7-62E7064B2081}"/>
    <hyperlink ref="J35" r:id="rId94" xr:uid="{F8307F75-204B-427F-95E0-04CBF9E6A325}"/>
    <hyperlink ref="L35" r:id="rId95" xr:uid="{7C9112D4-4ED7-4A36-90D1-2076765B3E46}"/>
    <hyperlink ref="O35" r:id="rId96" xr:uid="{3F78353D-B818-45A1-A60D-F5ADE98B1754}"/>
    <hyperlink ref="J32" r:id="rId97" xr:uid="{F3EDD8A3-FE54-466A-94F0-7363D5C4C723}"/>
    <hyperlink ref="L32" r:id="rId98" display="Metasploit" xr:uid="{749A8149-2790-4334-8D06-B0E475835EE0}"/>
    <hyperlink ref="O32" r:id="rId99" xr:uid="{E9702524-B932-4231-B2EC-D2815A9533FB}"/>
    <hyperlink ref="L33" r:id="rId100" xr:uid="{4461CE32-DAFF-4BA2-ACCA-CB3842FD32DD}"/>
    <hyperlink ref="J33" r:id="rId101" display="Siemens S7 PLC" xr:uid="{2835C45A-0512-4B50-8AFA-CDB0A508B947}"/>
    <hyperlink ref="O33" r:id="rId102" xr:uid="{AFF1EE1A-C6D8-4D8D-998F-C3120679D4C6}"/>
    <hyperlink ref="L46" r:id="rId103" xr:uid="{A18050FA-EB84-44FB-A655-4C584238E98C}"/>
    <hyperlink ref="J46" r:id="rId104" display="Siemens S7 PLC" xr:uid="{96830E96-79C3-42EB-A726-996D3182631B}"/>
    <hyperlink ref="O46" r:id="rId105" xr:uid="{F485F349-332E-4ADF-9B50-9454F90E262F}"/>
    <hyperlink ref="J44" r:id="rId106" xr:uid="{F572E5CE-661A-4F5E-9995-C3F004A750AB}"/>
    <hyperlink ref="L44" r:id="rId107" display="Metasploit" xr:uid="{748DD10B-21BF-4940-B9CE-D7DF2BC431DD}"/>
    <hyperlink ref="O44" r:id="rId108" xr:uid="{A8680FEB-2F54-4A4B-8332-2E4437FC6B80}"/>
    <hyperlink ref="L38" r:id="rId109" display="Metasploit: vnc_keyboard_exec.rb" xr:uid="{A3600150-A3FA-4D62-8144-40AD17FA51AF}"/>
    <hyperlink ref="O38" r:id="rId110" xr:uid="{AF532774-0AE2-4EB2-BBC1-08CE7B2EECB2}"/>
    <hyperlink ref="O40" r:id="rId111" xr:uid="{E5F4E320-4619-4ECE-8EAD-F1F56C8A4B13}"/>
    <hyperlink ref="L40" r:id="rId112" display="Metasploit: vnc_keyboard_exec.rb" xr:uid="{B6D68A05-ED5E-41DC-AD93-0C65D9DD4CB1}"/>
    <hyperlink ref="J39" r:id="rId113" xr:uid="{33995001-D685-44A5-A6B9-BDAA1AB563D7}"/>
    <hyperlink ref="L39" r:id="rId114" display="Metasploit: vnc_keyboard_exec.rb" xr:uid="{527348C2-70A5-4626-A0E1-25A48BC3E4D4}"/>
    <hyperlink ref="O39" r:id="rId115" xr:uid="{303BDB10-312E-4268-824E-922327D7BB9E}"/>
    <hyperlink ref="J41" r:id="rId116" xr:uid="{B017CFAB-1538-4D17-9E59-33D957B1FA11}"/>
    <hyperlink ref="L41" r:id="rId117" display="Metasploit: vnc_keyboard_exec.rb" xr:uid="{670BBF81-6164-470E-B352-84407A1F53E8}"/>
    <hyperlink ref="O41" r:id="rId118" xr:uid="{08E6FAE7-1840-46CE-A224-6BD37C4D1210}"/>
    <hyperlink ref="L21" r:id="rId119" display="Ethersploit-IP_x0009_" xr:uid="{5B8E1199-7156-4A05-81CF-D72F51E7E034}"/>
    <hyperlink ref="J21" r:id="rId120" xr:uid="{9D0CB884-091B-4F49-8CEE-0FB6BE4CBA2D}"/>
    <hyperlink ref="O21" r:id="rId121" xr:uid="{21F52F0D-D245-4982-A693-BAB3D1604225}"/>
    <hyperlink ref="O14" r:id="rId122" xr:uid="{E4F73969-0558-47F7-BE11-1B7E1D092536}"/>
    <hyperlink ref="L14" r:id="rId123" display="FreyrSCADA DNP3 Client (Master)" xr:uid="{812D9CC0-66B8-427F-B320-5131A3C221F5}"/>
    <hyperlink ref="J14" r:id="rId124" display="FreyrSCADA DNP3 Server (Outstation)" xr:uid="{4F327810-3A91-498F-AD77-B6FDD064087E}"/>
  </hyperlinks>
  <pageMargins left="0.7" right="0.7" top="0.75" bottom="0.75" header="0.3" footer="0.3"/>
  <pageSetup orientation="portrait" horizontalDpi="1200" verticalDpi="1200" r:id="rId1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08D5-84B5-4402-9F8F-6E9CAFBBD4A9}">
  <dimension ref="B1:AT50"/>
  <sheetViews>
    <sheetView tabSelected="1" topLeftCell="P16" zoomScale="30" zoomScaleNormal="30" zoomScaleSheetLayoutView="30" workbookViewId="0">
      <selection activeCell="P45" sqref="P45"/>
    </sheetView>
  </sheetViews>
  <sheetFormatPr baseColWidth="10" defaultColWidth="29.7109375" defaultRowHeight="27.75" customHeight="1" x14ac:dyDescent="0.25"/>
  <cols>
    <col min="2" max="2" width="39.28515625" customWidth="1"/>
    <col min="5" max="5" width="23" customWidth="1"/>
    <col min="6" max="6" width="16.85546875" customWidth="1"/>
    <col min="7" max="7" width="20.42578125" customWidth="1"/>
    <col min="8" max="8" width="12.140625" customWidth="1"/>
    <col min="10" max="10" width="45.85546875" customWidth="1"/>
    <col min="11" max="11" width="19.28515625" customWidth="1"/>
    <col min="12" max="12" width="43.140625" customWidth="1"/>
    <col min="13" max="13" width="21.5703125" customWidth="1"/>
    <col min="14" max="14" width="19.28515625" customWidth="1"/>
    <col min="15" max="15" width="21.140625" customWidth="1"/>
    <col min="16" max="16" width="59.140625" customWidth="1"/>
    <col min="17" max="17" width="36.140625" customWidth="1"/>
    <col min="18" max="18" width="41" customWidth="1"/>
    <col min="19" max="19" width="75.42578125" customWidth="1"/>
    <col min="20" max="20" width="10.7109375" customWidth="1"/>
    <col min="21" max="21" width="20.28515625" customWidth="1"/>
    <col min="22" max="22" width="22" customWidth="1"/>
    <col min="23" max="23" width="19.5703125" customWidth="1"/>
    <col min="24" max="24" width="24.7109375" customWidth="1"/>
    <col min="25" max="25" width="21.85546875" customWidth="1"/>
    <col min="26" max="26" width="36.5703125" customWidth="1"/>
    <col min="27" max="27" width="10.5703125" customWidth="1"/>
    <col min="28" max="28" width="19.7109375" customWidth="1"/>
    <col min="29" max="29" width="18.85546875" customWidth="1"/>
    <col min="30" max="30" width="19.7109375" customWidth="1"/>
    <col min="31" max="31" width="14.5703125" customWidth="1"/>
    <col min="32" max="32" width="14" customWidth="1"/>
    <col min="33" max="33" width="61.28515625" customWidth="1"/>
    <col min="34" max="34" width="16.42578125" customWidth="1"/>
    <col min="35" max="35" width="19.7109375" customWidth="1"/>
    <col min="36" max="36" width="33" customWidth="1"/>
    <col min="37" max="37" width="17.42578125" customWidth="1"/>
    <col min="38" max="38" width="44" customWidth="1"/>
    <col min="39" max="39" width="23.7109375" customWidth="1"/>
    <col min="40" max="40" width="42.7109375" customWidth="1"/>
    <col min="41" max="41" width="25.7109375" customWidth="1"/>
    <col min="42" max="42" width="25.140625" customWidth="1"/>
    <col min="43" max="43" width="34" customWidth="1"/>
    <col min="44" max="44" width="26.7109375" customWidth="1"/>
    <col min="45" max="45" width="23.28515625" customWidth="1"/>
    <col min="46" max="46" width="24.85546875" customWidth="1"/>
  </cols>
  <sheetData>
    <row r="1" spans="2:46" ht="27.75" customHeight="1" x14ac:dyDescent="0.25">
      <c r="R1" s="90" t="s">
        <v>325</v>
      </c>
      <c r="Y1" s="210"/>
      <c r="Z1" s="210"/>
      <c r="AA1" s="210"/>
      <c r="AB1" s="210"/>
      <c r="AC1" s="210"/>
      <c r="AD1" s="210"/>
      <c r="AE1" s="210"/>
    </row>
    <row r="2" spans="2:46" ht="27.75" customHeight="1" x14ac:dyDescent="0.35">
      <c r="Q2" s="124" t="s">
        <v>444</v>
      </c>
      <c r="R2" s="90" t="s">
        <v>304</v>
      </c>
      <c r="S2" s="261" t="s">
        <v>389</v>
      </c>
      <c r="T2" s="261"/>
      <c r="U2" s="261"/>
      <c r="V2" s="261"/>
      <c r="W2" s="261"/>
      <c r="X2" s="261"/>
      <c r="Y2" s="262"/>
      <c r="Z2" s="263" t="s">
        <v>390</v>
      </c>
      <c r="AA2" s="264"/>
      <c r="AB2" s="264"/>
      <c r="AC2" s="264"/>
      <c r="AD2" s="264"/>
      <c r="AE2" s="264"/>
      <c r="AF2" s="264"/>
      <c r="AG2" s="257" t="s">
        <v>391</v>
      </c>
      <c r="AH2" s="258"/>
      <c r="AI2" s="258"/>
      <c r="AJ2" s="258"/>
      <c r="AK2" s="258"/>
      <c r="AL2" s="258"/>
      <c r="AM2" s="258"/>
      <c r="AN2" s="259" t="s">
        <v>392</v>
      </c>
      <c r="AO2" s="260"/>
      <c r="AP2" s="260"/>
      <c r="AQ2" s="260"/>
      <c r="AR2" s="260"/>
      <c r="AS2" s="260"/>
      <c r="AT2" s="260"/>
    </row>
    <row r="3" spans="2:46" ht="40.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77" t="s">
        <v>435</v>
      </c>
      <c r="R3" s="77" t="s">
        <v>436</v>
      </c>
      <c r="S3" s="222" t="s">
        <v>494</v>
      </c>
      <c r="T3" s="222" t="s">
        <v>438</v>
      </c>
      <c r="U3" s="222" t="s">
        <v>439</v>
      </c>
      <c r="V3" s="77" t="s">
        <v>492</v>
      </c>
      <c r="W3" s="77" t="s">
        <v>493</v>
      </c>
      <c r="X3" s="77" t="s">
        <v>442</v>
      </c>
      <c r="Y3" s="77" t="s">
        <v>443</v>
      </c>
      <c r="Z3" s="222" t="s">
        <v>437</v>
      </c>
      <c r="AA3" s="222" t="s">
        <v>438</v>
      </c>
      <c r="AB3" s="222" t="s">
        <v>439</v>
      </c>
      <c r="AC3" s="77" t="s">
        <v>492</v>
      </c>
      <c r="AD3" s="77" t="s">
        <v>493</v>
      </c>
      <c r="AE3" s="77" t="s">
        <v>442</v>
      </c>
      <c r="AF3" s="77" t="s">
        <v>443</v>
      </c>
      <c r="AG3" s="222" t="s">
        <v>437</v>
      </c>
      <c r="AH3" s="222" t="s">
        <v>438</v>
      </c>
      <c r="AI3" s="222" t="s">
        <v>439</v>
      </c>
      <c r="AJ3" s="222" t="s">
        <v>440</v>
      </c>
      <c r="AK3" s="222" t="s">
        <v>441</v>
      </c>
      <c r="AL3" s="222" t="s">
        <v>442</v>
      </c>
      <c r="AM3" s="222" t="s">
        <v>443</v>
      </c>
      <c r="AN3" s="222" t="s">
        <v>437</v>
      </c>
      <c r="AO3" s="222" t="s">
        <v>438</v>
      </c>
      <c r="AP3" s="222" t="s">
        <v>439</v>
      </c>
      <c r="AQ3" s="222" t="s">
        <v>440</v>
      </c>
      <c r="AR3" s="222" t="s">
        <v>441</v>
      </c>
      <c r="AS3" s="222" t="s">
        <v>442</v>
      </c>
      <c r="AT3" s="222" t="s">
        <v>443</v>
      </c>
    </row>
    <row r="4" spans="2:46" ht="54.7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473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224" t="s">
        <v>430</v>
      </c>
      <c r="R4" s="224" t="s">
        <v>430</v>
      </c>
      <c r="S4" s="229">
        <v>1917.2430300000001</v>
      </c>
      <c r="T4" s="115">
        <v>2</v>
      </c>
      <c r="U4" s="229">
        <v>16</v>
      </c>
      <c r="V4" s="243">
        <v>1917.2430300000001</v>
      </c>
      <c r="W4" s="243">
        <v>2</v>
      </c>
      <c r="X4" s="243">
        <v>1917.2430300000001</v>
      </c>
      <c r="Y4" s="243">
        <v>2</v>
      </c>
      <c r="Z4" s="229">
        <v>2027397</v>
      </c>
      <c r="AA4" s="231">
        <v>1</v>
      </c>
      <c r="AB4" s="229">
        <v>1</v>
      </c>
      <c r="AC4" s="243" t="s">
        <v>21</v>
      </c>
      <c r="AD4" s="243">
        <v>0</v>
      </c>
      <c r="AE4" s="243" t="s">
        <v>21</v>
      </c>
      <c r="AF4" s="243">
        <v>0</v>
      </c>
      <c r="AG4" s="229" t="s">
        <v>336</v>
      </c>
      <c r="AH4" s="229">
        <v>3</v>
      </c>
      <c r="AI4" s="229">
        <v>5</v>
      </c>
      <c r="AJ4" s="243" t="s">
        <v>337</v>
      </c>
      <c r="AK4" s="243">
        <v>2</v>
      </c>
      <c r="AL4" s="243" t="s">
        <v>337</v>
      </c>
      <c r="AM4" s="243">
        <v>2</v>
      </c>
      <c r="AN4" s="229" t="s">
        <v>21</v>
      </c>
      <c r="AO4" s="229">
        <v>0</v>
      </c>
      <c r="AP4" s="229">
        <v>0</v>
      </c>
      <c r="AQ4" s="243" t="s">
        <v>21</v>
      </c>
      <c r="AR4" s="243">
        <v>0</v>
      </c>
      <c r="AS4" s="243" t="s">
        <v>21</v>
      </c>
      <c r="AT4" s="243">
        <v>0</v>
      </c>
    </row>
    <row r="5" spans="2:46" ht="75.7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224" t="s">
        <v>430</v>
      </c>
      <c r="R5" s="224" t="s">
        <v>430</v>
      </c>
      <c r="S5" s="229" t="s">
        <v>305</v>
      </c>
      <c r="T5" s="115">
        <v>3</v>
      </c>
      <c r="U5" s="229">
        <v>152</v>
      </c>
      <c r="V5" s="244" t="s">
        <v>21</v>
      </c>
      <c r="W5" s="243">
        <v>0</v>
      </c>
      <c r="X5" s="244" t="s">
        <v>21</v>
      </c>
      <c r="Y5" s="243">
        <v>0</v>
      </c>
      <c r="Z5" s="229" t="s">
        <v>21</v>
      </c>
      <c r="AA5" s="231">
        <v>0</v>
      </c>
      <c r="AB5" s="229">
        <v>0</v>
      </c>
      <c r="AC5" s="243" t="s">
        <v>21</v>
      </c>
      <c r="AD5" s="243">
        <v>0</v>
      </c>
      <c r="AE5" s="243" t="s">
        <v>21</v>
      </c>
      <c r="AF5" s="243">
        <v>0</v>
      </c>
      <c r="AG5" s="229" t="s">
        <v>337</v>
      </c>
      <c r="AH5" s="229">
        <v>2</v>
      </c>
      <c r="AI5" s="229">
        <v>4</v>
      </c>
      <c r="AJ5" s="243" t="s">
        <v>337</v>
      </c>
      <c r="AK5" s="243">
        <v>2</v>
      </c>
      <c r="AL5" s="243" t="s">
        <v>337</v>
      </c>
      <c r="AM5" s="243">
        <v>2</v>
      </c>
      <c r="AN5" s="229" t="s">
        <v>21</v>
      </c>
      <c r="AO5" s="229">
        <v>0</v>
      </c>
      <c r="AP5" s="229">
        <v>0</v>
      </c>
      <c r="AQ5" s="243" t="s">
        <v>21</v>
      </c>
      <c r="AR5" s="243">
        <v>0</v>
      </c>
      <c r="AS5" s="243" t="s">
        <v>21</v>
      </c>
      <c r="AT5" s="243">
        <v>0</v>
      </c>
    </row>
    <row r="6" spans="2:46" ht="124.5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224" t="s">
        <v>430</v>
      </c>
      <c r="R6" s="224" t="s">
        <v>430</v>
      </c>
      <c r="S6" s="229" t="s">
        <v>306</v>
      </c>
      <c r="T6" s="231">
        <v>25</v>
      </c>
      <c r="U6" s="229">
        <v>268</v>
      </c>
      <c r="V6" s="243">
        <v>1917</v>
      </c>
      <c r="W6" s="243">
        <v>1</v>
      </c>
      <c r="X6" s="243">
        <v>1917</v>
      </c>
      <c r="Y6" s="243">
        <v>1</v>
      </c>
      <c r="Z6" s="230" t="s">
        <v>332</v>
      </c>
      <c r="AA6" s="231">
        <v>8</v>
      </c>
      <c r="AB6" s="229">
        <v>31</v>
      </c>
      <c r="AC6" s="243" t="s">
        <v>21</v>
      </c>
      <c r="AD6" s="243">
        <v>0</v>
      </c>
      <c r="AE6" s="243" t="s">
        <v>21</v>
      </c>
      <c r="AF6" s="243">
        <v>0</v>
      </c>
      <c r="AG6" s="229" t="s">
        <v>453</v>
      </c>
      <c r="AH6" s="229">
        <v>10</v>
      </c>
      <c r="AI6" s="229">
        <v>35</v>
      </c>
      <c r="AJ6" s="243" t="s">
        <v>337</v>
      </c>
      <c r="AK6" s="243">
        <v>2</v>
      </c>
      <c r="AL6" s="243" t="s">
        <v>337</v>
      </c>
      <c r="AM6" s="243">
        <v>2</v>
      </c>
      <c r="AN6" s="229" t="s">
        <v>21</v>
      </c>
      <c r="AO6" s="229">
        <v>0</v>
      </c>
      <c r="AP6" s="229">
        <v>0</v>
      </c>
      <c r="AQ6" s="243" t="s">
        <v>21</v>
      </c>
      <c r="AR6" s="243">
        <v>0</v>
      </c>
      <c r="AS6" s="243" t="s">
        <v>21</v>
      </c>
      <c r="AT6" s="243">
        <v>0</v>
      </c>
    </row>
    <row r="7" spans="2:46" ht="53.25" customHeight="1" x14ac:dyDescent="0.25">
      <c r="B7" s="14" t="s">
        <v>16</v>
      </c>
      <c r="C7" s="4" t="s">
        <v>82</v>
      </c>
      <c r="D7" s="4" t="s">
        <v>112</v>
      </c>
      <c r="E7" s="4" t="s">
        <v>196</v>
      </c>
      <c r="F7" s="4" t="s">
        <v>21</v>
      </c>
      <c r="G7" s="2" t="s">
        <v>21</v>
      </c>
      <c r="H7" s="2">
        <v>7</v>
      </c>
      <c r="I7" s="10" t="s">
        <v>87</v>
      </c>
      <c r="J7" s="1" t="s">
        <v>85</v>
      </c>
      <c r="K7" s="2" t="s">
        <v>37</v>
      </c>
      <c r="L7" s="1" t="s">
        <v>84</v>
      </c>
      <c r="M7" s="2" t="s">
        <v>37</v>
      </c>
      <c r="N7" s="4" t="s">
        <v>81</v>
      </c>
      <c r="O7" s="211" t="s">
        <v>12</v>
      </c>
      <c r="P7" s="220" t="s">
        <v>265</v>
      </c>
      <c r="Q7" s="224" t="s">
        <v>429</v>
      </c>
      <c r="R7" s="224" t="s">
        <v>429</v>
      </c>
      <c r="S7" s="229">
        <v>1917</v>
      </c>
      <c r="T7" s="115">
        <v>1</v>
      </c>
      <c r="U7" s="229">
        <v>12</v>
      </c>
      <c r="V7" s="243">
        <v>1917</v>
      </c>
      <c r="W7" s="243">
        <v>1</v>
      </c>
      <c r="X7" s="243">
        <v>1917</v>
      </c>
      <c r="Y7" s="243">
        <v>1</v>
      </c>
      <c r="Z7" s="229" t="s">
        <v>21</v>
      </c>
      <c r="AA7" s="231">
        <v>0</v>
      </c>
      <c r="AB7" s="229">
        <v>0</v>
      </c>
      <c r="AC7" s="243" t="s">
        <v>21</v>
      </c>
      <c r="AD7" s="243">
        <v>0</v>
      </c>
      <c r="AE7" s="243" t="s">
        <v>21</v>
      </c>
      <c r="AF7" s="243">
        <v>0</v>
      </c>
      <c r="AG7" s="229" t="s">
        <v>337</v>
      </c>
      <c r="AH7" s="229">
        <v>2</v>
      </c>
      <c r="AI7" s="229">
        <v>4</v>
      </c>
      <c r="AJ7" s="243" t="s">
        <v>337</v>
      </c>
      <c r="AK7" s="243">
        <v>2</v>
      </c>
      <c r="AL7" s="243" t="s">
        <v>337</v>
      </c>
      <c r="AM7" s="243">
        <v>2</v>
      </c>
      <c r="AN7" s="230" t="s">
        <v>359</v>
      </c>
      <c r="AO7" s="229">
        <v>3</v>
      </c>
      <c r="AP7" s="229">
        <v>3</v>
      </c>
      <c r="AQ7" s="243" t="s">
        <v>21</v>
      </c>
      <c r="AR7" s="243">
        <v>0</v>
      </c>
      <c r="AS7" s="243" t="s">
        <v>21</v>
      </c>
      <c r="AT7" s="243">
        <v>0</v>
      </c>
    </row>
    <row r="8" spans="2:46" ht="75" customHeight="1" x14ac:dyDescent="0.25">
      <c r="B8" s="57" t="s">
        <v>17</v>
      </c>
      <c r="C8" s="16" t="s">
        <v>48</v>
      </c>
      <c r="D8" s="16" t="s">
        <v>113</v>
      </c>
      <c r="E8" s="16" t="s">
        <v>196</v>
      </c>
      <c r="F8" s="16" t="s">
        <v>21</v>
      </c>
      <c r="G8" s="57" t="s">
        <v>19</v>
      </c>
      <c r="H8" s="16">
        <v>8</v>
      </c>
      <c r="I8" s="16" t="s">
        <v>184</v>
      </c>
      <c r="J8" s="58" t="s">
        <v>180</v>
      </c>
      <c r="K8" s="16" t="s">
        <v>172</v>
      </c>
      <c r="L8" s="58" t="s">
        <v>181</v>
      </c>
      <c r="M8" s="16" t="s">
        <v>129</v>
      </c>
      <c r="N8" s="16" t="s">
        <v>185</v>
      </c>
      <c r="O8" s="58" t="s">
        <v>12</v>
      </c>
      <c r="P8" s="70" t="s">
        <v>225</v>
      </c>
      <c r="Q8" s="224" t="s">
        <v>430</v>
      </c>
      <c r="R8" s="224" t="s">
        <v>430</v>
      </c>
      <c r="S8" s="230">
        <v>15398.153990000001</v>
      </c>
      <c r="T8" s="115">
        <v>2</v>
      </c>
      <c r="U8" s="229">
        <v>6</v>
      </c>
      <c r="V8" s="243" t="s">
        <v>21</v>
      </c>
      <c r="W8" s="243">
        <v>0</v>
      </c>
      <c r="X8" s="243"/>
      <c r="Y8" s="243"/>
      <c r="Z8" s="229" t="s">
        <v>21</v>
      </c>
      <c r="AA8" s="231">
        <v>0</v>
      </c>
      <c r="AB8" s="229">
        <v>0</v>
      </c>
      <c r="AC8" s="243" t="s">
        <v>21</v>
      </c>
      <c r="AD8" s="243">
        <v>0</v>
      </c>
      <c r="AE8" s="243" t="s">
        <v>21</v>
      </c>
      <c r="AF8" s="243">
        <v>0</v>
      </c>
      <c r="AG8" s="229" t="s">
        <v>337</v>
      </c>
      <c r="AH8" s="229">
        <v>2</v>
      </c>
      <c r="AI8" s="229">
        <v>2</v>
      </c>
      <c r="AJ8" s="243" t="s">
        <v>337</v>
      </c>
      <c r="AK8" s="243">
        <v>2</v>
      </c>
      <c r="AL8" s="243" t="s">
        <v>337</v>
      </c>
      <c r="AM8" s="243">
        <v>2</v>
      </c>
      <c r="AN8" s="229" t="s">
        <v>21</v>
      </c>
      <c r="AO8" s="229">
        <v>0</v>
      </c>
      <c r="AP8" s="229">
        <v>0</v>
      </c>
      <c r="AQ8" s="243" t="s">
        <v>21</v>
      </c>
      <c r="AR8" s="243">
        <v>0</v>
      </c>
      <c r="AS8" s="243" t="s">
        <v>21</v>
      </c>
      <c r="AT8" s="243">
        <v>0</v>
      </c>
    </row>
    <row r="9" spans="2:46" ht="58.5" customHeight="1" x14ac:dyDescent="0.25">
      <c r="B9" s="59" t="s">
        <v>18</v>
      </c>
      <c r="C9" s="17" t="s">
        <v>134</v>
      </c>
      <c r="D9" s="17" t="s">
        <v>116</v>
      </c>
      <c r="E9" s="17" t="s">
        <v>196</v>
      </c>
      <c r="F9" s="19" t="s">
        <v>21</v>
      </c>
      <c r="G9" s="19" t="s">
        <v>21</v>
      </c>
      <c r="H9" s="17">
        <v>10</v>
      </c>
      <c r="I9" s="18" t="s">
        <v>135</v>
      </c>
      <c r="J9" s="19" t="s">
        <v>136</v>
      </c>
      <c r="K9" s="17" t="s">
        <v>131</v>
      </c>
      <c r="L9" s="29" t="s">
        <v>137</v>
      </c>
      <c r="M9" s="17" t="s">
        <v>64</v>
      </c>
      <c r="N9" s="17" t="s">
        <v>138</v>
      </c>
      <c r="O9" s="29" t="s">
        <v>12</v>
      </c>
      <c r="P9" s="71" t="s">
        <v>471</v>
      </c>
      <c r="Q9" s="224" t="s">
        <v>430</v>
      </c>
      <c r="R9" s="224" t="s">
        <v>430</v>
      </c>
      <c r="S9" s="229" t="s">
        <v>307</v>
      </c>
      <c r="T9" s="115">
        <v>6</v>
      </c>
      <c r="U9" s="229">
        <v>527</v>
      </c>
      <c r="V9" s="243">
        <v>1917</v>
      </c>
      <c r="W9" s="243">
        <v>1</v>
      </c>
      <c r="X9" s="243">
        <v>1917</v>
      </c>
      <c r="Y9" s="243">
        <v>1</v>
      </c>
      <c r="Z9" s="229" t="s">
        <v>328</v>
      </c>
      <c r="AA9" s="231">
        <v>2</v>
      </c>
      <c r="AB9" s="229">
        <v>2</v>
      </c>
      <c r="AC9" s="243" t="s">
        <v>21</v>
      </c>
      <c r="AD9" s="243">
        <v>0</v>
      </c>
      <c r="AE9" s="243" t="s">
        <v>21</v>
      </c>
      <c r="AF9" s="243">
        <v>0</v>
      </c>
      <c r="AG9" s="229" t="s">
        <v>338</v>
      </c>
      <c r="AH9" s="229">
        <v>4</v>
      </c>
      <c r="AI9" s="229">
        <v>6</v>
      </c>
      <c r="AJ9" s="243" t="s">
        <v>337</v>
      </c>
      <c r="AK9" s="243">
        <v>2</v>
      </c>
      <c r="AL9" s="243" t="s">
        <v>337</v>
      </c>
      <c r="AM9" s="243">
        <v>2</v>
      </c>
      <c r="AN9" s="229" t="s">
        <v>21</v>
      </c>
      <c r="AO9" s="229">
        <v>0</v>
      </c>
      <c r="AP9" s="229">
        <v>0</v>
      </c>
      <c r="AQ9" s="243" t="s">
        <v>21</v>
      </c>
      <c r="AR9" s="243">
        <v>0</v>
      </c>
      <c r="AS9" s="243" t="s">
        <v>21</v>
      </c>
      <c r="AT9" s="243">
        <v>0</v>
      </c>
    </row>
    <row r="10" spans="2:46" ht="90.75" customHeight="1" x14ac:dyDescent="0.25">
      <c r="B10" s="33" t="s">
        <v>4</v>
      </c>
      <c r="C10" s="32" t="s">
        <v>3</v>
      </c>
      <c r="D10" s="32" t="s">
        <v>114</v>
      </c>
      <c r="E10" s="32" t="s">
        <v>196</v>
      </c>
      <c r="F10" s="30" t="s">
        <v>21</v>
      </c>
      <c r="G10" s="30" t="s">
        <v>21</v>
      </c>
      <c r="H10" s="30">
        <v>11</v>
      </c>
      <c r="I10" s="32" t="s">
        <v>78</v>
      </c>
      <c r="J10" s="34" t="s">
        <v>65</v>
      </c>
      <c r="K10" s="32" t="s">
        <v>37</v>
      </c>
      <c r="L10" s="34" t="s">
        <v>49</v>
      </c>
      <c r="M10" s="32" t="s">
        <v>34</v>
      </c>
      <c r="N10" s="32" t="s">
        <v>5</v>
      </c>
      <c r="O10" s="34" t="s">
        <v>13</v>
      </c>
      <c r="P10" s="213" t="s">
        <v>246</v>
      </c>
      <c r="Q10" s="224" t="s">
        <v>429</v>
      </c>
      <c r="R10" s="224" t="s">
        <v>429</v>
      </c>
      <c r="S10" s="229" t="s">
        <v>21</v>
      </c>
      <c r="T10" s="115">
        <v>0</v>
      </c>
      <c r="U10" s="229">
        <v>0</v>
      </c>
      <c r="V10" s="243" t="s">
        <v>21</v>
      </c>
      <c r="W10" s="243">
        <v>0</v>
      </c>
      <c r="X10" s="243" t="s">
        <v>21</v>
      </c>
      <c r="Y10" s="243">
        <v>0</v>
      </c>
      <c r="Z10" s="229">
        <v>2027397</v>
      </c>
      <c r="AA10" s="231">
        <v>1</v>
      </c>
      <c r="AB10" s="229">
        <v>1</v>
      </c>
      <c r="AC10" s="243" t="s">
        <v>21</v>
      </c>
      <c r="AD10" s="243">
        <v>0</v>
      </c>
      <c r="AE10" s="243" t="s">
        <v>21</v>
      </c>
      <c r="AF10" s="243">
        <v>0</v>
      </c>
      <c r="AG10" s="229" t="s">
        <v>336</v>
      </c>
      <c r="AH10" s="229">
        <v>3</v>
      </c>
      <c r="AI10" s="229">
        <v>9</v>
      </c>
      <c r="AJ10" s="243" t="s">
        <v>337</v>
      </c>
      <c r="AK10" s="243">
        <v>2</v>
      </c>
      <c r="AL10" s="243" t="s">
        <v>337</v>
      </c>
      <c r="AM10" s="243">
        <v>2</v>
      </c>
      <c r="AN10" s="229" t="s">
        <v>21</v>
      </c>
      <c r="AO10" s="229">
        <v>0</v>
      </c>
      <c r="AP10" s="229">
        <v>0</v>
      </c>
      <c r="AQ10" s="243" t="s">
        <v>21</v>
      </c>
      <c r="AR10" s="243">
        <v>0</v>
      </c>
      <c r="AS10" s="243" t="s">
        <v>21</v>
      </c>
      <c r="AT10" s="243">
        <v>0</v>
      </c>
    </row>
    <row r="11" spans="2:46" ht="54.75" customHeight="1" x14ac:dyDescent="0.25">
      <c r="B11" s="33" t="s">
        <v>4</v>
      </c>
      <c r="C11" s="32" t="s">
        <v>3</v>
      </c>
      <c r="D11" s="32" t="s">
        <v>114</v>
      </c>
      <c r="E11" s="32" t="s">
        <v>196</v>
      </c>
      <c r="F11" s="30" t="s">
        <v>21</v>
      </c>
      <c r="G11" s="30" t="s">
        <v>21</v>
      </c>
      <c r="H11" s="30">
        <v>11</v>
      </c>
      <c r="I11" s="32" t="s">
        <v>79</v>
      </c>
      <c r="J11" s="34" t="s">
        <v>9</v>
      </c>
      <c r="K11" s="32" t="s">
        <v>34</v>
      </c>
      <c r="L11" s="34" t="s">
        <v>50</v>
      </c>
      <c r="M11" s="32" t="s">
        <v>34</v>
      </c>
      <c r="N11" s="32" t="s">
        <v>2</v>
      </c>
      <c r="O11" s="34" t="s">
        <v>13</v>
      </c>
      <c r="P11" s="213" t="s">
        <v>247</v>
      </c>
      <c r="Q11" s="224" t="s">
        <v>429</v>
      </c>
      <c r="R11" s="224" t="s">
        <v>429</v>
      </c>
      <c r="S11" s="230" t="s">
        <v>315</v>
      </c>
      <c r="T11" s="115">
        <v>3</v>
      </c>
      <c r="U11" s="229">
        <v>4</v>
      </c>
      <c r="V11" s="243" t="s">
        <v>21</v>
      </c>
      <c r="W11" s="243">
        <v>0</v>
      </c>
      <c r="X11" s="243" t="s">
        <v>21</v>
      </c>
      <c r="Y11" s="243">
        <v>0</v>
      </c>
      <c r="Z11" s="229" t="s">
        <v>21</v>
      </c>
      <c r="AA11" s="231">
        <v>0</v>
      </c>
      <c r="AB11" s="229">
        <v>0</v>
      </c>
      <c r="AC11" s="243" t="s">
        <v>21</v>
      </c>
      <c r="AD11" s="243">
        <v>0</v>
      </c>
      <c r="AE11" s="243" t="s">
        <v>21</v>
      </c>
      <c r="AF11" s="243">
        <v>0</v>
      </c>
      <c r="AG11" s="229" t="s">
        <v>337</v>
      </c>
      <c r="AH11" s="229">
        <v>2</v>
      </c>
      <c r="AI11" s="229">
        <v>4</v>
      </c>
      <c r="AJ11" s="243" t="s">
        <v>337</v>
      </c>
      <c r="AK11" s="243">
        <v>2</v>
      </c>
      <c r="AL11" s="243" t="s">
        <v>337</v>
      </c>
      <c r="AM11" s="243">
        <v>2</v>
      </c>
      <c r="AN11" s="230" t="s">
        <v>360</v>
      </c>
      <c r="AO11" s="229">
        <v>2</v>
      </c>
      <c r="AP11" s="229">
        <v>2</v>
      </c>
      <c r="AQ11" s="243" t="s">
        <v>21</v>
      </c>
      <c r="AR11" s="243">
        <v>0</v>
      </c>
      <c r="AS11" s="243" t="s">
        <v>21</v>
      </c>
      <c r="AT11" s="243">
        <v>0</v>
      </c>
    </row>
    <row r="12" spans="2:46" ht="62.25" customHeight="1" x14ac:dyDescent="0.25">
      <c r="B12" s="33" t="s">
        <v>4</v>
      </c>
      <c r="C12" s="32" t="s">
        <v>3</v>
      </c>
      <c r="D12" s="32" t="s">
        <v>114</v>
      </c>
      <c r="E12" s="32" t="s">
        <v>196</v>
      </c>
      <c r="F12" s="30" t="s">
        <v>21</v>
      </c>
      <c r="G12" s="30" t="s">
        <v>21</v>
      </c>
      <c r="H12" s="30">
        <v>11</v>
      </c>
      <c r="I12" s="32" t="s">
        <v>80</v>
      </c>
      <c r="J12" s="34" t="s">
        <v>9</v>
      </c>
      <c r="K12" s="32" t="s">
        <v>34</v>
      </c>
      <c r="L12" s="34" t="s">
        <v>98</v>
      </c>
      <c r="M12" s="32" t="s">
        <v>34</v>
      </c>
      <c r="N12" s="32" t="s">
        <v>2</v>
      </c>
      <c r="O12" s="34" t="s">
        <v>14</v>
      </c>
      <c r="P12" s="36" t="s">
        <v>472</v>
      </c>
      <c r="Q12" s="224" t="s">
        <v>429</v>
      </c>
      <c r="R12" s="224" t="s">
        <v>429</v>
      </c>
      <c r="S12" s="230">
        <v>15071.177890000001</v>
      </c>
      <c r="T12" s="115">
        <v>2</v>
      </c>
      <c r="U12" s="229">
        <v>2</v>
      </c>
      <c r="V12" s="243" t="s">
        <v>21</v>
      </c>
      <c r="W12" s="243">
        <v>0</v>
      </c>
      <c r="X12" s="243" t="s">
        <v>21</v>
      </c>
      <c r="Y12" s="243">
        <v>0</v>
      </c>
      <c r="Z12" s="229" t="s">
        <v>21</v>
      </c>
      <c r="AA12" s="231">
        <v>0</v>
      </c>
      <c r="AB12" s="229">
        <v>0</v>
      </c>
      <c r="AC12" s="243" t="s">
        <v>21</v>
      </c>
      <c r="AD12" s="243">
        <v>0</v>
      </c>
      <c r="AE12" s="243" t="s">
        <v>21</v>
      </c>
      <c r="AF12" s="243">
        <v>0</v>
      </c>
      <c r="AG12" s="229" t="s">
        <v>337</v>
      </c>
      <c r="AH12" s="229">
        <v>2</v>
      </c>
      <c r="AI12" s="229">
        <v>4</v>
      </c>
      <c r="AJ12" s="243" t="s">
        <v>337</v>
      </c>
      <c r="AK12" s="243">
        <v>2</v>
      </c>
      <c r="AL12" s="243" t="s">
        <v>337</v>
      </c>
      <c r="AM12" s="243">
        <v>2</v>
      </c>
      <c r="AN12" s="230">
        <v>1111006</v>
      </c>
      <c r="AO12" s="229">
        <v>1</v>
      </c>
      <c r="AP12" s="229">
        <v>1</v>
      </c>
      <c r="AQ12" s="243" t="s">
        <v>21</v>
      </c>
      <c r="AR12" s="243">
        <v>0</v>
      </c>
      <c r="AS12" s="243" t="s">
        <v>21</v>
      </c>
      <c r="AT12" s="243">
        <v>0</v>
      </c>
    </row>
    <row r="13" spans="2:46" ht="69.75" customHeight="1" x14ac:dyDescent="0.25">
      <c r="B13" s="37" t="s">
        <v>4</v>
      </c>
      <c r="C13" s="30" t="s">
        <v>10</v>
      </c>
      <c r="D13" s="30" t="s">
        <v>115</v>
      </c>
      <c r="E13" s="32" t="s">
        <v>196</v>
      </c>
      <c r="F13" s="30" t="s">
        <v>21</v>
      </c>
      <c r="G13" s="30" t="s">
        <v>21</v>
      </c>
      <c r="H13" s="30">
        <v>21</v>
      </c>
      <c r="I13" s="32" t="s">
        <v>62</v>
      </c>
      <c r="J13" s="34" t="s">
        <v>9</v>
      </c>
      <c r="K13" s="32" t="s">
        <v>34</v>
      </c>
      <c r="L13" s="34" t="s">
        <v>35</v>
      </c>
      <c r="M13" s="32" t="s">
        <v>34</v>
      </c>
      <c r="N13" s="32" t="s">
        <v>2</v>
      </c>
      <c r="O13" s="34" t="s">
        <v>12</v>
      </c>
      <c r="P13" s="213" t="s">
        <v>250</v>
      </c>
      <c r="Q13" s="224" t="s">
        <v>429</v>
      </c>
      <c r="R13" s="224" t="s">
        <v>429</v>
      </c>
      <c r="S13" s="230" t="s">
        <v>316</v>
      </c>
      <c r="T13" s="115">
        <v>4</v>
      </c>
      <c r="U13" s="229">
        <v>21</v>
      </c>
      <c r="V13" s="243" t="s">
        <v>21</v>
      </c>
      <c r="W13" s="243">
        <v>0</v>
      </c>
      <c r="X13" s="243" t="s">
        <v>21</v>
      </c>
      <c r="Y13" s="243">
        <v>0</v>
      </c>
      <c r="Z13" s="229" t="s">
        <v>21</v>
      </c>
      <c r="AA13" s="231">
        <v>0</v>
      </c>
      <c r="AB13" s="229">
        <v>0</v>
      </c>
      <c r="AC13" s="243" t="s">
        <v>21</v>
      </c>
      <c r="AD13" s="243">
        <v>0</v>
      </c>
      <c r="AE13" s="243" t="s">
        <v>21</v>
      </c>
      <c r="AF13" s="243">
        <v>0</v>
      </c>
      <c r="AG13" s="229" t="s">
        <v>337</v>
      </c>
      <c r="AH13" s="229">
        <v>2</v>
      </c>
      <c r="AI13" s="229">
        <v>12</v>
      </c>
      <c r="AJ13" s="243" t="s">
        <v>337</v>
      </c>
      <c r="AK13" s="243">
        <v>2</v>
      </c>
      <c r="AL13" s="243" t="s">
        <v>337</v>
      </c>
      <c r="AM13" s="243">
        <v>2</v>
      </c>
      <c r="AN13" s="230">
        <v>1111006</v>
      </c>
      <c r="AO13" s="229">
        <v>1</v>
      </c>
      <c r="AP13" s="229">
        <v>20</v>
      </c>
      <c r="AQ13" s="243" t="s">
        <v>21</v>
      </c>
      <c r="AR13" s="243">
        <v>0</v>
      </c>
      <c r="AS13" s="243" t="s">
        <v>21</v>
      </c>
      <c r="AT13" s="243">
        <v>0</v>
      </c>
    </row>
    <row r="14" spans="2:46" ht="67.5" customHeight="1" x14ac:dyDescent="0.25">
      <c r="B14" s="37" t="s">
        <v>4</v>
      </c>
      <c r="C14" s="30" t="s">
        <v>10</v>
      </c>
      <c r="D14" s="30" t="s">
        <v>115</v>
      </c>
      <c r="E14" s="32" t="s">
        <v>196</v>
      </c>
      <c r="F14" s="30" t="s">
        <v>21</v>
      </c>
      <c r="G14" s="30" t="s">
        <v>21</v>
      </c>
      <c r="H14" s="30">
        <v>27</v>
      </c>
      <c r="I14" s="32" t="s">
        <v>96</v>
      </c>
      <c r="J14" s="31" t="s">
        <v>85</v>
      </c>
      <c r="K14" s="30" t="s">
        <v>37</v>
      </c>
      <c r="L14" s="31" t="s">
        <v>84</v>
      </c>
      <c r="M14" s="30" t="s">
        <v>37</v>
      </c>
      <c r="N14" s="30" t="s">
        <v>83</v>
      </c>
      <c r="O14" s="34" t="s">
        <v>12</v>
      </c>
      <c r="P14" s="213" t="s">
        <v>249</v>
      </c>
      <c r="Q14" s="224" t="s">
        <v>429</v>
      </c>
      <c r="R14" s="224" t="s">
        <v>429</v>
      </c>
      <c r="S14" s="229">
        <v>1917</v>
      </c>
      <c r="T14" s="115">
        <v>1</v>
      </c>
      <c r="U14" s="229">
        <v>4</v>
      </c>
      <c r="V14" s="243">
        <v>1917</v>
      </c>
      <c r="W14" s="243">
        <v>1</v>
      </c>
      <c r="X14" s="243">
        <v>1917</v>
      </c>
      <c r="Y14" s="243">
        <v>1</v>
      </c>
      <c r="Z14" s="229" t="s">
        <v>21</v>
      </c>
      <c r="AA14" s="231">
        <v>0</v>
      </c>
      <c r="AB14" s="229">
        <v>0</v>
      </c>
      <c r="AC14" s="243" t="s">
        <v>21</v>
      </c>
      <c r="AD14" s="243"/>
      <c r="AE14" s="243" t="s">
        <v>21</v>
      </c>
      <c r="AF14" s="243"/>
      <c r="AG14" s="229" t="s">
        <v>337</v>
      </c>
      <c r="AH14" s="229">
        <v>2</v>
      </c>
      <c r="AI14" s="229">
        <v>4</v>
      </c>
      <c r="AJ14" s="243" t="s">
        <v>337</v>
      </c>
      <c r="AK14" s="243">
        <v>2</v>
      </c>
      <c r="AL14" s="243" t="s">
        <v>337</v>
      </c>
      <c r="AM14" s="243">
        <v>2</v>
      </c>
      <c r="AN14" s="230" t="s">
        <v>468</v>
      </c>
      <c r="AO14" s="229">
        <v>3</v>
      </c>
      <c r="AP14" s="229">
        <v>86</v>
      </c>
      <c r="AQ14" s="243" t="s">
        <v>21</v>
      </c>
      <c r="AR14" s="243">
        <v>0</v>
      </c>
      <c r="AS14" s="243" t="s">
        <v>21</v>
      </c>
      <c r="AT14" s="243">
        <v>0</v>
      </c>
    </row>
    <row r="15" spans="2:46" ht="107.25" customHeight="1" x14ac:dyDescent="0.25">
      <c r="B15" s="33" t="s">
        <v>4</v>
      </c>
      <c r="C15" s="30" t="s">
        <v>146</v>
      </c>
      <c r="D15" s="30" t="s">
        <v>114</v>
      </c>
      <c r="E15" s="30" t="s">
        <v>196</v>
      </c>
      <c r="F15" s="32" t="s">
        <v>21</v>
      </c>
      <c r="G15" s="32" t="s">
        <v>21</v>
      </c>
      <c r="H15" s="30">
        <v>14</v>
      </c>
      <c r="I15" s="32" t="s">
        <v>147</v>
      </c>
      <c r="J15" s="31" t="s">
        <v>148</v>
      </c>
      <c r="K15" s="30" t="s">
        <v>141</v>
      </c>
      <c r="L15" s="31" t="s">
        <v>149</v>
      </c>
      <c r="M15" s="30" t="s">
        <v>130</v>
      </c>
      <c r="N15" s="30" t="s">
        <v>150</v>
      </c>
      <c r="O15" s="34" t="s">
        <v>12</v>
      </c>
      <c r="P15" s="36" t="s">
        <v>377</v>
      </c>
      <c r="Q15" s="224" t="s">
        <v>430</v>
      </c>
      <c r="R15" s="224" t="s">
        <v>430</v>
      </c>
      <c r="S15" s="229" t="s">
        <v>21</v>
      </c>
      <c r="T15" s="115">
        <v>0</v>
      </c>
      <c r="U15" s="229">
        <v>0</v>
      </c>
      <c r="V15" s="243" t="s">
        <v>21</v>
      </c>
      <c r="W15" s="243">
        <v>0</v>
      </c>
      <c r="X15" s="243" t="s">
        <v>21</v>
      </c>
      <c r="Y15" s="243">
        <v>0</v>
      </c>
      <c r="Z15" s="229">
        <v>2027397</v>
      </c>
      <c r="AA15" s="231">
        <v>1</v>
      </c>
      <c r="AB15" s="229">
        <v>1</v>
      </c>
      <c r="AC15" s="243" t="s">
        <v>21</v>
      </c>
      <c r="AD15" s="243">
        <v>0</v>
      </c>
      <c r="AE15" s="243" t="s">
        <v>21</v>
      </c>
      <c r="AF15" s="243">
        <v>0</v>
      </c>
      <c r="AG15" s="229" t="s">
        <v>339</v>
      </c>
      <c r="AH15" s="229">
        <v>3</v>
      </c>
      <c r="AI15" s="229">
        <v>5</v>
      </c>
      <c r="AJ15" s="243" t="s">
        <v>337</v>
      </c>
      <c r="AK15" s="243">
        <v>2</v>
      </c>
      <c r="AL15" s="243" t="s">
        <v>337</v>
      </c>
      <c r="AM15" s="243">
        <v>2</v>
      </c>
      <c r="AN15" s="230" t="s">
        <v>385</v>
      </c>
      <c r="AO15" s="229">
        <v>7</v>
      </c>
      <c r="AP15" s="229">
        <v>23</v>
      </c>
      <c r="AQ15" s="243" t="s">
        <v>21</v>
      </c>
      <c r="AR15" s="243">
        <v>0</v>
      </c>
      <c r="AS15" s="243" t="s">
        <v>21</v>
      </c>
      <c r="AT15" s="243">
        <v>0</v>
      </c>
    </row>
    <row r="16" spans="2:46" ht="100.5" customHeight="1" x14ac:dyDescent="0.25">
      <c r="B16" s="33" t="s">
        <v>4</v>
      </c>
      <c r="C16" s="30" t="s">
        <v>146</v>
      </c>
      <c r="D16" s="30" t="s">
        <v>114</v>
      </c>
      <c r="E16" s="30" t="s">
        <v>196</v>
      </c>
      <c r="F16" s="32" t="s">
        <v>21</v>
      </c>
      <c r="G16" s="32" t="s">
        <v>21</v>
      </c>
      <c r="H16" s="30">
        <v>15</v>
      </c>
      <c r="I16" s="32" t="s">
        <v>151</v>
      </c>
      <c r="J16" s="31" t="s">
        <v>152</v>
      </c>
      <c r="K16" s="30" t="s">
        <v>141</v>
      </c>
      <c r="L16" s="31" t="s">
        <v>153</v>
      </c>
      <c r="M16" s="30" t="s">
        <v>130</v>
      </c>
      <c r="N16" s="30" t="s">
        <v>154</v>
      </c>
      <c r="O16" s="34" t="s">
        <v>12</v>
      </c>
      <c r="P16" s="36" t="s">
        <v>226</v>
      </c>
      <c r="Q16" s="224" t="s">
        <v>430</v>
      </c>
      <c r="R16" s="224" t="s">
        <v>430</v>
      </c>
      <c r="S16" s="229" t="s">
        <v>308</v>
      </c>
      <c r="T16" s="115">
        <v>9</v>
      </c>
      <c r="U16" s="229">
        <v>27</v>
      </c>
      <c r="V16" s="243">
        <v>1917</v>
      </c>
      <c r="W16" s="243">
        <v>1</v>
      </c>
      <c r="X16" s="243">
        <v>1917</v>
      </c>
      <c r="Y16" s="243">
        <v>1</v>
      </c>
      <c r="Z16" s="229">
        <v>2027397</v>
      </c>
      <c r="AA16" s="231">
        <v>1</v>
      </c>
      <c r="AB16" s="229">
        <v>1</v>
      </c>
      <c r="AC16" s="243" t="s">
        <v>21</v>
      </c>
      <c r="AD16" s="243">
        <v>0</v>
      </c>
      <c r="AE16" s="243" t="s">
        <v>21</v>
      </c>
      <c r="AF16" s="243">
        <v>0</v>
      </c>
      <c r="AG16" s="229" t="s">
        <v>454</v>
      </c>
      <c r="AH16" s="229">
        <v>4</v>
      </c>
      <c r="AI16" s="229">
        <v>6</v>
      </c>
      <c r="AJ16" s="243" t="s">
        <v>337</v>
      </c>
      <c r="AK16" s="243">
        <v>2</v>
      </c>
      <c r="AL16" s="243" t="s">
        <v>337</v>
      </c>
      <c r="AM16" s="243">
        <v>2</v>
      </c>
      <c r="AN16" s="229" t="s">
        <v>21</v>
      </c>
      <c r="AO16" s="229">
        <v>0</v>
      </c>
      <c r="AP16" s="229">
        <v>0</v>
      </c>
      <c r="AQ16" s="243" t="s">
        <v>21</v>
      </c>
      <c r="AR16" s="243">
        <v>0</v>
      </c>
      <c r="AS16" s="243" t="s">
        <v>21</v>
      </c>
      <c r="AT16" s="243">
        <v>0</v>
      </c>
    </row>
    <row r="17" spans="2:46" ht="104.25" customHeight="1" x14ac:dyDescent="0.25">
      <c r="B17" s="33" t="s">
        <v>4</v>
      </c>
      <c r="C17" s="30" t="s">
        <v>10</v>
      </c>
      <c r="D17" s="30" t="s">
        <v>115</v>
      </c>
      <c r="E17" s="30" t="s">
        <v>196</v>
      </c>
      <c r="F17" s="32" t="s">
        <v>21</v>
      </c>
      <c r="G17" s="32" t="s">
        <v>21</v>
      </c>
      <c r="H17" s="30">
        <v>18</v>
      </c>
      <c r="I17" s="32" t="s">
        <v>155</v>
      </c>
      <c r="J17" s="31" t="s">
        <v>189</v>
      </c>
      <c r="K17" s="30" t="s">
        <v>172</v>
      </c>
      <c r="L17" s="31" t="s">
        <v>190</v>
      </c>
      <c r="M17" s="30" t="s">
        <v>130</v>
      </c>
      <c r="N17" s="30" t="s">
        <v>156</v>
      </c>
      <c r="O17" s="34" t="s">
        <v>12</v>
      </c>
      <c r="P17" s="36" t="s">
        <v>204</v>
      </c>
      <c r="Q17" s="224" t="s">
        <v>430</v>
      </c>
      <c r="R17" s="224" t="s">
        <v>430</v>
      </c>
      <c r="S17" s="229">
        <v>1917.2430300000001</v>
      </c>
      <c r="T17" s="115">
        <v>2</v>
      </c>
      <c r="U17" s="229">
        <v>26</v>
      </c>
      <c r="V17" s="243">
        <v>1917.2430300000001</v>
      </c>
      <c r="W17" s="243">
        <v>2</v>
      </c>
      <c r="X17" s="243">
        <v>1917.2430300000001</v>
      </c>
      <c r="Y17" s="243">
        <v>2</v>
      </c>
      <c r="Z17" s="229">
        <v>527</v>
      </c>
      <c r="AA17" s="231">
        <v>1</v>
      </c>
      <c r="AB17" s="229">
        <v>1</v>
      </c>
      <c r="AC17" s="243">
        <v>527</v>
      </c>
      <c r="AD17" s="243">
        <v>1</v>
      </c>
      <c r="AE17" s="243">
        <v>527</v>
      </c>
      <c r="AF17" s="243">
        <v>1</v>
      </c>
      <c r="AG17" s="229" t="s">
        <v>495</v>
      </c>
      <c r="AH17" s="229">
        <v>5</v>
      </c>
      <c r="AI17" s="229">
        <v>10</v>
      </c>
      <c r="AJ17" s="243" t="s">
        <v>496</v>
      </c>
      <c r="AK17" s="243">
        <v>4</v>
      </c>
      <c r="AL17" s="243" t="s">
        <v>496</v>
      </c>
      <c r="AM17" s="243">
        <v>4</v>
      </c>
      <c r="AN17" s="229">
        <v>527</v>
      </c>
      <c r="AO17" s="229">
        <v>1</v>
      </c>
      <c r="AP17" s="229">
        <v>1</v>
      </c>
      <c r="AQ17" s="243">
        <v>527</v>
      </c>
      <c r="AR17" s="243">
        <v>1</v>
      </c>
      <c r="AS17" s="243">
        <v>527</v>
      </c>
      <c r="AT17" s="243">
        <v>1</v>
      </c>
    </row>
    <row r="18" spans="2:46" ht="108.75" customHeight="1" x14ac:dyDescent="0.25">
      <c r="B18" s="33" t="s">
        <v>4</v>
      </c>
      <c r="C18" s="30" t="s">
        <v>10</v>
      </c>
      <c r="D18" s="30" t="s">
        <v>115</v>
      </c>
      <c r="E18" s="30" t="s">
        <v>196</v>
      </c>
      <c r="F18" s="32" t="s">
        <v>21</v>
      </c>
      <c r="G18" s="32" t="s">
        <v>21</v>
      </c>
      <c r="H18" s="30">
        <v>19</v>
      </c>
      <c r="I18" s="32" t="s">
        <v>139</v>
      </c>
      <c r="J18" s="31" t="s">
        <v>140</v>
      </c>
      <c r="K18" s="30" t="s">
        <v>141</v>
      </c>
      <c r="L18" s="31" t="s">
        <v>191</v>
      </c>
      <c r="M18" s="30" t="s">
        <v>130</v>
      </c>
      <c r="N18" s="30" t="s">
        <v>142</v>
      </c>
      <c r="O18" s="34" t="s">
        <v>12</v>
      </c>
      <c r="P18" s="36" t="s">
        <v>228</v>
      </c>
      <c r="Q18" s="224" t="s">
        <v>430</v>
      </c>
      <c r="R18" s="224" t="s">
        <v>430</v>
      </c>
      <c r="S18" s="229">
        <v>49040</v>
      </c>
      <c r="T18" s="115">
        <v>0</v>
      </c>
      <c r="U18" s="229">
        <v>1</v>
      </c>
      <c r="V18" s="243" t="s">
        <v>21</v>
      </c>
      <c r="W18" s="243">
        <v>0</v>
      </c>
      <c r="X18" s="243" t="s">
        <v>21</v>
      </c>
      <c r="Y18" s="243">
        <v>0</v>
      </c>
      <c r="Z18" s="229" t="s">
        <v>21</v>
      </c>
      <c r="AA18" s="231">
        <v>0</v>
      </c>
      <c r="AB18" s="229">
        <v>0</v>
      </c>
      <c r="AC18" s="243" t="s">
        <v>21</v>
      </c>
      <c r="AD18" s="243">
        <v>0</v>
      </c>
      <c r="AE18" s="243" t="s">
        <v>21</v>
      </c>
      <c r="AF18" s="243">
        <v>0</v>
      </c>
      <c r="AG18" s="229" t="s">
        <v>455</v>
      </c>
      <c r="AH18" s="229">
        <v>3</v>
      </c>
      <c r="AI18" s="229">
        <v>3</v>
      </c>
      <c r="AJ18" s="243" t="s">
        <v>337</v>
      </c>
      <c r="AK18" s="243">
        <v>2</v>
      </c>
      <c r="AL18" s="243" t="s">
        <v>337</v>
      </c>
      <c r="AM18" s="243">
        <v>2</v>
      </c>
      <c r="AN18" s="229" t="s">
        <v>21</v>
      </c>
      <c r="AO18" s="229">
        <v>0</v>
      </c>
      <c r="AP18" s="229">
        <v>0</v>
      </c>
      <c r="AQ18" s="243" t="s">
        <v>21</v>
      </c>
      <c r="AR18" s="243">
        <v>0</v>
      </c>
      <c r="AS18" s="243" t="s">
        <v>21</v>
      </c>
      <c r="AT18" s="243">
        <v>0</v>
      </c>
    </row>
    <row r="19" spans="2:46" ht="63.75" customHeight="1" thickBot="1" x14ac:dyDescent="0.3">
      <c r="B19" s="37" t="s">
        <v>4</v>
      </c>
      <c r="C19" s="30" t="s">
        <v>10</v>
      </c>
      <c r="D19" s="30" t="s">
        <v>115</v>
      </c>
      <c r="E19" s="30" t="s">
        <v>196</v>
      </c>
      <c r="F19" s="32" t="s">
        <v>21</v>
      </c>
      <c r="G19" s="32" t="s">
        <v>21</v>
      </c>
      <c r="H19" s="30">
        <v>19</v>
      </c>
      <c r="I19" s="32" t="s">
        <v>61</v>
      </c>
      <c r="J19" s="31" t="s">
        <v>140</v>
      </c>
      <c r="K19" s="30" t="s">
        <v>143</v>
      </c>
      <c r="L19" s="31" t="s">
        <v>144</v>
      </c>
      <c r="M19" s="30" t="s">
        <v>130</v>
      </c>
      <c r="N19" s="30" t="s">
        <v>142</v>
      </c>
      <c r="O19" s="34" t="s">
        <v>12</v>
      </c>
      <c r="P19" s="36" t="s">
        <v>229</v>
      </c>
      <c r="Q19" s="224" t="s">
        <v>430</v>
      </c>
      <c r="R19" s="224" t="s">
        <v>430</v>
      </c>
      <c r="S19" s="229" t="s">
        <v>21</v>
      </c>
      <c r="T19" s="115">
        <v>0</v>
      </c>
      <c r="U19" s="229">
        <v>0</v>
      </c>
      <c r="V19" s="243" t="s">
        <v>21</v>
      </c>
      <c r="W19" s="243">
        <v>0</v>
      </c>
      <c r="X19" s="243" t="s">
        <v>21</v>
      </c>
      <c r="Y19" s="243">
        <v>0</v>
      </c>
      <c r="Z19" s="229" t="s">
        <v>21</v>
      </c>
      <c r="AA19" s="231">
        <v>0</v>
      </c>
      <c r="AB19" s="229">
        <v>0</v>
      </c>
      <c r="AC19" s="243" t="s">
        <v>21</v>
      </c>
      <c r="AD19" s="243">
        <v>0</v>
      </c>
      <c r="AE19" s="243" t="s">
        <v>21</v>
      </c>
      <c r="AF19" s="243">
        <v>0</v>
      </c>
      <c r="AG19" s="229" t="s">
        <v>337</v>
      </c>
      <c r="AH19" s="229">
        <v>2</v>
      </c>
      <c r="AI19" s="229">
        <v>4</v>
      </c>
      <c r="AJ19" s="243" t="s">
        <v>337</v>
      </c>
      <c r="AK19" s="243">
        <v>2</v>
      </c>
      <c r="AL19" s="243" t="s">
        <v>337</v>
      </c>
      <c r="AM19" s="243">
        <v>2</v>
      </c>
      <c r="AN19" s="229" t="s">
        <v>21</v>
      </c>
      <c r="AO19" s="229">
        <v>0</v>
      </c>
      <c r="AP19" s="229">
        <v>0</v>
      </c>
      <c r="AQ19" s="243" t="s">
        <v>21</v>
      </c>
      <c r="AR19" s="243">
        <v>0</v>
      </c>
      <c r="AS19" s="243" t="s">
        <v>21</v>
      </c>
      <c r="AT19" s="243">
        <v>0</v>
      </c>
    </row>
    <row r="20" spans="2:46" ht="48.75" customHeight="1" x14ac:dyDescent="0.25">
      <c r="B20" s="104" t="s">
        <v>4</v>
      </c>
      <c r="C20" s="67" t="s">
        <v>10</v>
      </c>
      <c r="D20" s="67" t="s">
        <v>115</v>
      </c>
      <c r="E20" s="67" t="s">
        <v>196</v>
      </c>
      <c r="F20" s="67" t="s">
        <v>21</v>
      </c>
      <c r="G20" s="67" t="s">
        <v>21</v>
      </c>
      <c r="H20" s="32">
        <v>27</v>
      </c>
      <c r="I20" s="100" t="s">
        <v>366</v>
      </c>
      <c r="J20" s="34" t="s">
        <v>367</v>
      </c>
      <c r="K20" s="32" t="s">
        <v>32</v>
      </c>
      <c r="L20" s="34" t="s">
        <v>368</v>
      </c>
      <c r="M20" s="32" t="s">
        <v>172</v>
      </c>
      <c r="N20" s="32" t="s">
        <v>369</v>
      </c>
      <c r="O20" s="34" t="s">
        <v>12</v>
      </c>
      <c r="P20" s="105" t="s">
        <v>376</v>
      </c>
      <c r="Q20" s="224" t="s">
        <v>430</v>
      </c>
      <c r="R20" s="224" t="s">
        <v>430</v>
      </c>
      <c r="S20" s="229" t="s">
        <v>21</v>
      </c>
      <c r="T20" s="115">
        <v>0</v>
      </c>
      <c r="U20" s="229">
        <v>0</v>
      </c>
      <c r="V20" s="243" t="s">
        <v>21</v>
      </c>
      <c r="W20" s="243">
        <v>0</v>
      </c>
      <c r="X20" s="243" t="s">
        <v>21</v>
      </c>
      <c r="Y20" s="243">
        <v>0</v>
      </c>
      <c r="Z20" s="229" t="s">
        <v>21</v>
      </c>
      <c r="AA20" s="231">
        <v>0</v>
      </c>
      <c r="AB20" s="229">
        <v>0</v>
      </c>
      <c r="AC20" s="243" t="s">
        <v>21</v>
      </c>
      <c r="AD20" s="243">
        <v>0</v>
      </c>
      <c r="AE20" s="243" t="s">
        <v>21</v>
      </c>
      <c r="AF20" s="243">
        <v>0</v>
      </c>
      <c r="AG20" s="229" t="s">
        <v>21</v>
      </c>
      <c r="AH20" s="229">
        <v>0</v>
      </c>
      <c r="AI20" s="229">
        <v>0</v>
      </c>
      <c r="AJ20" s="243" t="s">
        <v>21</v>
      </c>
      <c r="AK20" s="243">
        <v>0</v>
      </c>
      <c r="AL20" s="243" t="s">
        <v>21</v>
      </c>
      <c r="AM20" s="243">
        <v>0</v>
      </c>
      <c r="AN20" s="230">
        <v>1111517</v>
      </c>
      <c r="AO20" s="229">
        <v>1</v>
      </c>
      <c r="AP20" s="229">
        <v>1</v>
      </c>
      <c r="AQ20" s="243" t="s">
        <v>21</v>
      </c>
      <c r="AR20" s="243">
        <v>0</v>
      </c>
      <c r="AS20" s="243" t="s">
        <v>21</v>
      </c>
      <c r="AT20" s="243">
        <v>0</v>
      </c>
    </row>
    <row r="21" spans="2:46" ht="42" customHeight="1" x14ac:dyDescent="0.25">
      <c r="B21" s="33" t="s">
        <v>4</v>
      </c>
      <c r="C21" s="32" t="s">
        <v>10</v>
      </c>
      <c r="D21" s="32" t="s">
        <v>115</v>
      </c>
      <c r="E21" s="30" t="s">
        <v>196</v>
      </c>
      <c r="F21" s="35"/>
      <c r="G21" s="35" t="s">
        <v>21</v>
      </c>
      <c r="H21" s="32">
        <v>17</v>
      </c>
      <c r="I21" s="32" t="s">
        <v>187</v>
      </c>
      <c r="J21" s="34" t="s">
        <v>180</v>
      </c>
      <c r="K21" s="32" t="s">
        <v>143</v>
      </c>
      <c r="L21" s="34" t="s">
        <v>188</v>
      </c>
      <c r="M21" s="32" t="s">
        <v>130</v>
      </c>
      <c r="N21" s="32" t="s">
        <v>199</v>
      </c>
      <c r="O21" s="34" t="s">
        <v>12</v>
      </c>
      <c r="P21" s="36" t="s">
        <v>230</v>
      </c>
      <c r="Q21" s="224" t="s">
        <v>430</v>
      </c>
      <c r="R21" s="224" t="s">
        <v>430</v>
      </c>
      <c r="S21" s="229" t="s">
        <v>21</v>
      </c>
      <c r="T21" s="115">
        <v>0</v>
      </c>
      <c r="U21" s="229">
        <v>0</v>
      </c>
      <c r="V21" s="243" t="s">
        <v>21</v>
      </c>
      <c r="W21" s="243">
        <v>0</v>
      </c>
      <c r="X21" s="243" t="s">
        <v>21</v>
      </c>
      <c r="Y21" s="243">
        <v>0</v>
      </c>
      <c r="Z21" s="229" t="s">
        <v>21</v>
      </c>
      <c r="AA21" s="231">
        <v>0</v>
      </c>
      <c r="AB21" s="229">
        <v>0</v>
      </c>
      <c r="AC21" s="243" t="s">
        <v>21</v>
      </c>
      <c r="AD21" s="243">
        <v>0</v>
      </c>
      <c r="AE21" s="243" t="s">
        <v>21</v>
      </c>
      <c r="AF21" s="243">
        <v>0</v>
      </c>
      <c r="AG21" s="229" t="s">
        <v>21</v>
      </c>
      <c r="AH21" s="229">
        <v>0</v>
      </c>
      <c r="AI21" s="229">
        <v>0</v>
      </c>
      <c r="AJ21" s="243" t="s">
        <v>21</v>
      </c>
      <c r="AK21" s="243">
        <v>0</v>
      </c>
      <c r="AL21" s="243" t="s">
        <v>21</v>
      </c>
      <c r="AM21" s="243">
        <v>0</v>
      </c>
      <c r="AN21" s="230" t="s">
        <v>358</v>
      </c>
      <c r="AO21" s="229">
        <v>4</v>
      </c>
      <c r="AP21" s="229">
        <v>4</v>
      </c>
      <c r="AQ21" s="243" t="s">
        <v>21</v>
      </c>
      <c r="AR21" s="243">
        <v>0</v>
      </c>
      <c r="AS21" s="243" t="s">
        <v>21</v>
      </c>
      <c r="AT21" s="243">
        <v>0</v>
      </c>
    </row>
    <row r="22" spans="2:46" ht="123.75" customHeight="1" x14ac:dyDescent="0.25">
      <c r="B22" s="48" t="s">
        <v>15</v>
      </c>
      <c r="C22" s="45" t="s">
        <v>39</v>
      </c>
      <c r="D22" s="45" t="s">
        <v>117</v>
      </c>
      <c r="E22" s="45" t="s">
        <v>196</v>
      </c>
      <c r="F22" s="65" t="s">
        <v>21</v>
      </c>
      <c r="G22" s="65" t="s">
        <v>21</v>
      </c>
      <c r="H22" s="45">
        <v>31</v>
      </c>
      <c r="I22" s="49" t="s">
        <v>157</v>
      </c>
      <c r="J22" s="47" t="s">
        <v>152</v>
      </c>
      <c r="K22" s="45" t="s">
        <v>141</v>
      </c>
      <c r="L22" s="47" t="s">
        <v>193</v>
      </c>
      <c r="M22" s="45" t="s">
        <v>141</v>
      </c>
      <c r="N22" s="45" t="s">
        <v>154</v>
      </c>
      <c r="O22" s="47" t="s">
        <v>12</v>
      </c>
      <c r="P22" s="65" t="s">
        <v>231</v>
      </c>
      <c r="Q22" s="224" t="s">
        <v>430</v>
      </c>
      <c r="R22" s="224" t="s">
        <v>430</v>
      </c>
      <c r="S22" s="229" t="s">
        <v>312</v>
      </c>
      <c r="T22" s="231">
        <v>47</v>
      </c>
      <c r="U22" s="229">
        <v>5609</v>
      </c>
      <c r="V22" s="243">
        <v>1917</v>
      </c>
      <c r="W22" s="243">
        <v>1</v>
      </c>
      <c r="X22" s="243">
        <v>1917</v>
      </c>
      <c r="Y22" s="243">
        <v>1</v>
      </c>
      <c r="Z22" s="230" t="s">
        <v>333</v>
      </c>
      <c r="AA22" s="231">
        <v>6</v>
      </c>
      <c r="AB22" s="229">
        <v>8</v>
      </c>
      <c r="AC22" s="243" t="s">
        <v>21</v>
      </c>
      <c r="AD22" s="243">
        <v>0</v>
      </c>
      <c r="AE22" s="243" t="s">
        <v>21</v>
      </c>
      <c r="AF22" s="243">
        <v>0</v>
      </c>
      <c r="AG22" s="229" t="s">
        <v>456</v>
      </c>
      <c r="AH22" s="229">
        <v>8</v>
      </c>
      <c r="AI22" s="229">
        <v>12</v>
      </c>
      <c r="AJ22" s="243" t="s">
        <v>337</v>
      </c>
      <c r="AK22" s="243">
        <v>2</v>
      </c>
      <c r="AL22" s="243" t="s">
        <v>337</v>
      </c>
      <c r="AM22" s="243">
        <v>2</v>
      </c>
      <c r="AN22" s="229" t="s">
        <v>21</v>
      </c>
      <c r="AO22" s="229">
        <v>0</v>
      </c>
      <c r="AP22" s="229">
        <v>0</v>
      </c>
      <c r="AQ22" s="243" t="s">
        <v>21</v>
      </c>
      <c r="AR22" s="243">
        <v>0</v>
      </c>
      <c r="AS22" s="243" t="s">
        <v>21</v>
      </c>
      <c r="AT22" s="243">
        <v>0</v>
      </c>
    </row>
    <row r="23" spans="2:46" ht="56.25" customHeight="1" x14ac:dyDescent="0.25">
      <c r="B23" s="50" t="s">
        <v>15</v>
      </c>
      <c r="C23" s="45" t="s">
        <v>24</v>
      </c>
      <c r="D23" s="45" t="s">
        <v>118</v>
      </c>
      <c r="E23" s="45" t="s">
        <v>196</v>
      </c>
      <c r="F23" s="46" t="s">
        <v>21</v>
      </c>
      <c r="G23" s="50" t="s">
        <v>16</v>
      </c>
      <c r="H23" s="45">
        <v>32</v>
      </c>
      <c r="I23" s="46" t="s">
        <v>159</v>
      </c>
      <c r="J23" s="47" t="s">
        <v>189</v>
      </c>
      <c r="K23" s="45" t="s">
        <v>172</v>
      </c>
      <c r="L23" s="47" t="s">
        <v>192</v>
      </c>
      <c r="M23" s="45" t="s">
        <v>64</v>
      </c>
      <c r="N23" s="45" t="s">
        <v>156</v>
      </c>
      <c r="O23" s="51" t="s">
        <v>12</v>
      </c>
      <c r="P23" s="65" t="s">
        <v>232</v>
      </c>
      <c r="Q23" s="224" t="s">
        <v>430</v>
      </c>
      <c r="R23" s="224" t="s">
        <v>430</v>
      </c>
      <c r="S23" s="229" t="s">
        <v>21</v>
      </c>
      <c r="T23" s="115">
        <v>0</v>
      </c>
      <c r="U23" s="229">
        <v>0</v>
      </c>
      <c r="V23" s="243" t="s">
        <v>21</v>
      </c>
      <c r="W23" s="243">
        <v>0</v>
      </c>
      <c r="X23" s="243" t="s">
        <v>21</v>
      </c>
      <c r="Y23" s="243">
        <v>0</v>
      </c>
      <c r="Z23" s="229" t="s">
        <v>21</v>
      </c>
      <c r="AA23" s="231">
        <v>0</v>
      </c>
      <c r="AB23" s="229">
        <v>0</v>
      </c>
      <c r="AC23" s="243" t="s">
        <v>21</v>
      </c>
      <c r="AD23" s="243">
        <v>0</v>
      </c>
      <c r="AE23" s="243" t="s">
        <v>21</v>
      </c>
      <c r="AF23" s="243">
        <v>0</v>
      </c>
      <c r="AG23" s="229" t="s">
        <v>337</v>
      </c>
      <c r="AH23" s="229">
        <v>2</v>
      </c>
      <c r="AI23" s="229">
        <v>2</v>
      </c>
      <c r="AJ23" s="243" t="s">
        <v>337</v>
      </c>
      <c r="AK23" s="243">
        <v>2</v>
      </c>
      <c r="AL23" s="243" t="s">
        <v>337</v>
      </c>
      <c r="AM23" s="243">
        <v>2</v>
      </c>
      <c r="AN23" s="229" t="s">
        <v>21</v>
      </c>
      <c r="AO23" s="229">
        <v>0</v>
      </c>
      <c r="AP23" s="229">
        <v>0</v>
      </c>
      <c r="AQ23" s="243" t="s">
        <v>21</v>
      </c>
      <c r="AR23" s="243">
        <v>0</v>
      </c>
      <c r="AS23" s="243" t="s">
        <v>21</v>
      </c>
      <c r="AT23" s="243">
        <v>0</v>
      </c>
    </row>
    <row r="24" spans="2:46" ht="51" customHeight="1" x14ac:dyDescent="0.25">
      <c r="B24" s="48" t="s">
        <v>15</v>
      </c>
      <c r="C24" s="45" t="s">
        <v>39</v>
      </c>
      <c r="D24" s="45" t="s">
        <v>117</v>
      </c>
      <c r="E24" s="45" t="s">
        <v>196</v>
      </c>
      <c r="F24" s="65" t="s">
        <v>21</v>
      </c>
      <c r="G24" s="65" t="s">
        <v>21</v>
      </c>
      <c r="H24" s="45">
        <v>39</v>
      </c>
      <c r="I24" s="46" t="s">
        <v>69</v>
      </c>
      <c r="J24" s="47" t="s">
        <v>85</v>
      </c>
      <c r="K24" s="45" t="s">
        <v>37</v>
      </c>
      <c r="L24" s="47" t="s">
        <v>84</v>
      </c>
      <c r="M24" s="45" t="s">
        <v>37</v>
      </c>
      <c r="N24" s="45" t="s">
        <v>83</v>
      </c>
      <c r="O24" s="49" t="s">
        <v>12</v>
      </c>
      <c r="P24" s="49" t="s">
        <v>268</v>
      </c>
      <c r="Q24" s="224" t="s">
        <v>429</v>
      </c>
      <c r="R24" s="224" t="s">
        <v>429</v>
      </c>
      <c r="S24" s="229">
        <v>1917</v>
      </c>
      <c r="T24" s="115">
        <v>1</v>
      </c>
      <c r="U24" s="229">
        <v>19</v>
      </c>
      <c r="V24" s="243">
        <v>1917</v>
      </c>
      <c r="W24" s="243">
        <v>1</v>
      </c>
      <c r="X24" s="243">
        <v>1917</v>
      </c>
      <c r="Y24" s="243">
        <v>1</v>
      </c>
      <c r="Z24" s="229" t="s">
        <v>21</v>
      </c>
      <c r="AA24" s="231">
        <v>0</v>
      </c>
      <c r="AB24" s="229">
        <v>0</v>
      </c>
      <c r="AC24" s="243" t="s">
        <v>21</v>
      </c>
      <c r="AD24" s="243">
        <v>0</v>
      </c>
      <c r="AE24" s="243" t="s">
        <v>21</v>
      </c>
      <c r="AF24" s="243">
        <v>0</v>
      </c>
      <c r="AG24" s="229" t="s">
        <v>337</v>
      </c>
      <c r="AH24" s="229">
        <v>2</v>
      </c>
      <c r="AI24" s="229">
        <v>8</v>
      </c>
      <c r="AJ24" s="243" t="s">
        <v>337</v>
      </c>
      <c r="AK24" s="243">
        <v>2</v>
      </c>
      <c r="AL24" s="243" t="s">
        <v>337</v>
      </c>
      <c r="AM24" s="243">
        <v>2</v>
      </c>
      <c r="AN24" s="230" t="s">
        <v>362</v>
      </c>
      <c r="AO24" s="229">
        <v>5</v>
      </c>
      <c r="AP24" s="229">
        <v>750</v>
      </c>
      <c r="AQ24" s="243" t="s">
        <v>21</v>
      </c>
      <c r="AR24" s="243">
        <v>0</v>
      </c>
      <c r="AS24" s="243" t="s">
        <v>21</v>
      </c>
      <c r="AT24" s="243">
        <v>0</v>
      </c>
    </row>
    <row r="25" spans="2:46" ht="60.75" customHeight="1" x14ac:dyDescent="0.25">
      <c r="B25" s="50" t="s">
        <v>15</v>
      </c>
      <c r="C25" s="46" t="s">
        <v>39</v>
      </c>
      <c r="D25" s="46" t="s">
        <v>117</v>
      </c>
      <c r="E25" s="46" t="s">
        <v>196</v>
      </c>
      <c r="F25" s="45" t="s">
        <v>21</v>
      </c>
      <c r="G25" s="45" t="s">
        <v>21</v>
      </c>
      <c r="H25" s="45">
        <v>39</v>
      </c>
      <c r="I25" s="46" t="s">
        <v>69</v>
      </c>
      <c r="J25" s="51" t="s">
        <v>9</v>
      </c>
      <c r="K25" s="46" t="s">
        <v>34</v>
      </c>
      <c r="L25" s="51" t="s">
        <v>70</v>
      </c>
      <c r="M25" s="46" t="s">
        <v>47</v>
      </c>
      <c r="N25" s="46" t="s">
        <v>2</v>
      </c>
      <c r="O25" s="51" t="s">
        <v>12</v>
      </c>
      <c r="P25" s="214" t="s">
        <v>253</v>
      </c>
      <c r="Q25" s="224" t="s">
        <v>429</v>
      </c>
      <c r="R25" s="224" t="s">
        <v>429</v>
      </c>
      <c r="S25" s="230">
        <v>17790.177820000001</v>
      </c>
      <c r="T25" s="115">
        <v>2</v>
      </c>
      <c r="U25" s="229">
        <v>4</v>
      </c>
      <c r="V25" s="243" t="s">
        <v>21</v>
      </c>
      <c r="W25" s="243">
        <v>0</v>
      </c>
      <c r="X25" s="243" t="s">
        <v>21</v>
      </c>
      <c r="Y25" s="243">
        <v>0</v>
      </c>
      <c r="Z25" s="229" t="s">
        <v>21</v>
      </c>
      <c r="AA25" s="231">
        <v>0</v>
      </c>
      <c r="AB25" s="229">
        <v>0</v>
      </c>
      <c r="AC25" s="243" t="s">
        <v>21</v>
      </c>
      <c r="AD25" s="243">
        <v>0</v>
      </c>
      <c r="AE25" s="243" t="s">
        <v>21</v>
      </c>
      <c r="AF25" s="243">
        <v>0</v>
      </c>
      <c r="AG25" s="229" t="s">
        <v>337</v>
      </c>
      <c r="AH25" s="229">
        <v>2</v>
      </c>
      <c r="AI25" s="229">
        <v>8</v>
      </c>
      <c r="AJ25" s="243" t="s">
        <v>337</v>
      </c>
      <c r="AK25" s="243">
        <v>2</v>
      </c>
      <c r="AL25" s="243" t="s">
        <v>337</v>
      </c>
      <c r="AM25" s="243">
        <v>2</v>
      </c>
      <c r="AN25" s="230" t="s">
        <v>365</v>
      </c>
      <c r="AO25" s="229">
        <v>2</v>
      </c>
      <c r="AP25" s="229">
        <v>4</v>
      </c>
      <c r="AQ25" s="243" t="s">
        <v>21</v>
      </c>
      <c r="AR25" s="243">
        <v>0</v>
      </c>
      <c r="AS25" s="243" t="s">
        <v>21</v>
      </c>
      <c r="AT25" s="243">
        <v>0</v>
      </c>
    </row>
    <row r="26" spans="2:46" ht="57" customHeight="1" x14ac:dyDescent="0.25">
      <c r="B26" s="20" t="s">
        <v>6</v>
      </c>
      <c r="C26" s="5" t="s">
        <v>40</v>
      </c>
      <c r="D26" s="5" t="s">
        <v>121</v>
      </c>
      <c r="E26" s="5" t="s">
        <v>196</v>
      </c>
      <c r="F26" s="7" t="s">
        <v>21</v>
      </c>
      <c r="G26" s="7" t="s">
        <v>21</v>
      </c>
      <c r="H26" s="5">
        <v>40</v>
      </c>
      <c r="I26" s="11" t="s">
        <v>163</v>
      </c>
      <c r="J26" s="6" t="s">
        <v>145</v>
      </c>
      <c r="K26" s="5" t="s">
        <v>194</v>
      </c>
      <c r="L26" s="6" t="s">
        <v>164</v>
      </c>
      <c r="M26" s="5" t="s">
        <v>131</v>
      </c>
      <c r="N26" s="5" t="s">
        <v>165</v>
      </c>
      <c r="O26" s="6" t="s">
        <v>12</v>
      </c>
      <c r="P26" s="73" t="s">
        <v>233</v>
      </c>
      <c r="Q26" s="224" t="s">
        <v>430</v>
      </c>
      <c r="R26" s="224" t="s">
        <v>430</v>
      </c>
      <c r="S26" s="229">
        <v>1917</v>
      </c>
      <c r="T26" s="115">
        <v>1</v>
      </c>
      <c r="U26" s="229">
        <v>8</v>
      </c>
      <c r="V26" s="243">
        <v>1917</v>
      </c>
      <c r="W26" s="243">
        <v>1</v>
      </c>
      <c r="X26" s="243">
        <v>1917</v>
      </c>
      <c r="Y26" s="243">
        <v>1</v>
      </c>
      <c r="Z26" s="229" t="s">
        <v>21</v>
      </c>
      <c r="AA26" s="231">
        <v>0</v>
      </c>
      <c r="AB26" s="229">
        <v>0</v>
      </c>
      <c r="AC26" s="243" t="s">
        <v>21</v>
      </c>
      <c r="AD26" s="243">
        <v>0</v>
      </c>
      <c r="AE26" s="243" t="s">
        <v>21</v>
      </c>
      <c r="AF26" s="243">
        <v>0</v>
      </c>
      <c r="AG26" s="229" t="s">
        <v>337</v>
      </c>
      <c r="AH26" s="229">
        <v>2</v>
      </c>
      <c r="AI26" s="229">
        <v>4</v>
      </c>
      <c r="AJ26" s="243" t="s">
        <v>337</v>
      </c>
      <c r="AK26" s="243">
        <v>2</v>
      </c>
      <c r="AL26" s="243" t="s">
        <v>337</v>
      </c>
      <c r="AM26" s="243">
        <v>2</v>
      </c>
      <c r="AN26" s="229" t="s">
        <v>21</v>
      </c>
      <c r="AO26" s="229">
        <v>0</v>
      </c>
      <c r="AP26" s="229">
        <v>0</v>
      </c>
      <c r="AQ26" s="243" t="s">
        <v>21</v>
      </c>
      <c r="AR26" s="243">
        <v>0</v>
      </c>
      <c r="AS26" s="243" t="s">
        <v>21</v>
      </c>
      <c r="AT26" s="243">
        <v>0</v>
      </c>
    </row>
    <row r="27" spans="2:46" ht="56.25" customHeight="1" x14ac:dyDescent="0.25">
      <c r="B27" s="20" t="s">
        <v>6</v>
      </c>
      <c r="C27" s="5" t="s">
        <v>166</v>
      </c>
      <c r="D27" s="5" t="s">
        <v>119</v>
      </c>
      <c r="E27" s="5" t="s">
        <v>196</v>
      </c>
      <c r="F27" s="7" t="s">
        <v>21</v>
      </c>
      <c r="G27" s="7" t="s">
        <v>21</v>
      </c>
      <c r="H27" s="5">
        <v>42</v>
      </c>
      <c r="I27" s="11" t="s">
        <v>167</v>
      </c>
      <c r="J27" s="6" t="s">
        <v>148</v>
      </c>
      <c r="K27" s="5" t="s">
        <v>143</v>
      </c>
      <c r="L27" s="6" t="s">
        <v>168</v>
      </c>
      <c r="M27" s="5" t="s">
        <v>64</v>
      </c>
      <c r="N27" s="5" t="s">
        <v>169</v>
      </c>
      <c r="O27" s="6" t="s">
        <v>12</v>
      </c>
      <c r="P27" s="73" t="s">
        <v>244</v>
      </c>
      <c r="Q27" s="224" t="s">
        <v>430</v>
      </c>
      <c r="R27" s="224" t="s">
        <v>430</v>
      </c>
      <c r="S27" s="229" t="s">
        <v>21</v>
      </c>
      <c r="T27" s="115">
        <v>0</v>
      </c>
      <c r="U27" s="229">
        <v>0</v>
      </c>
      <c r="V27" s="243" t="s">
        <v>21</v>
      </c>
      <c r="W27" s="243">
        <v>0</v>
      </c>
      <c r="X27" s="243" t="s">
        <v>21</v>
      </c>
      <c r="Y27" s="243">
        <v>0</v>
      </c>
      <c r="Z27" s="229" t="s">
        <v>21</v>
      </c>
      <c r="AA27" s="231">
        <v>0</v>
      </c>
      <c r="AB27" s="229">
        <v>0</v>
      </c>
      <c r="AC27" s="243" t="s">
        <v>21</v>
      </c>
      <c r="AD27" s="243">
        <v>0</v>
      </c>
      <c r="AE27" s="243" t="s">
        <v>21</v>
      </c>
      <c r="AF27" s="243">
        <v>0</v>
      </c>
      <c r="AG27" s="229" t="s">
        <v>452</v>
      </c>
      <c r="AH27" s="229">
        <v>2</v>
      </c>
      <c r="AI27" s="229">
        <v>15</v>
      </c>
      <c r="AJ27" s="243" t="s">
        <v>497</v>
      </c>
      <c r="AK27" s="243">
        <v>4</v>
      </c>
      <c r="AL27" s="243" t="s">
        <v>497</v>
      </c>
      <c r="AM27" s="243">
        <v>4</v>
      </c>
      <c r="AN27" s="229" t="s">
        <v>21</v>
      </c>
      <c r="AO27" s="229">
        <v>0</v>
      </c>
      <c r="AP27" s="229">
        <v>0</v>
      </c>
      <c r="AQ27" s="243" t="s">
        <v>21</v>
      </c>
      <c r="AR27" s="243">
        <v>0</v>
      </c>
      <c r="AS27" s="243" t="s">
        <v>21</v>
      </c>
      <c r="AT27" s="243">
        <v>0</v>
      </c>
    </row>
    <row r="28" spans="2:46" ht="43.5" customHeight="1" x14ac:dyDescent="0.25">
      <c r="B28" s="20" t="s">
        <v>6</v>
      </c>
      <c r="C28" s="5" t="s">
        <v>43</v>
      </c>
      <c r="D28" s="5" t="s">
        <v>122</v>
      </c>
      <c r="E28" s="5" t="s">
        <v>196</v>
      </c>
      <c r="F28" s="7" t="s">
        <v>21</v>
      </c>
      <c r="G28" s="7" t="s">
        <v>21</v>
      </c>
      <c r="H28" s="5">
        <v>46</v>
      </c>
      <c r="I28" s="11" t="s">
        <v>160</v>
      </c>
      <c r="J28" s="6" t="s">
        <v>161</v>
      </c>
      <c r="K28" s="5" t="s">
        <v>130</v>
      </c>
      <c r="L28" s="6" t="s">
        <v>162</v>
      </c>
      <c r="M28" s="5" t="s">
        <v>36</v>
      </c>
      <c r="N28" s="5" t="s">
        <v>142</v>
      </c>
      <c r="O28" s="6" t="s">
        <v>12</v>
      </c>
      <c r="P28" s="73" t="s">
        <v>234</v>
      </c>
      <c r="Q28" s="224" t="s">
        <v>430</v>
      </c>
      <c r="R28" s="224" t="s">
        <v>430</v>
      </c>
      <c r="S28" s="229" t="s">
        <v>21</v>
      </c>
      <c r="T28" s="115">
        <v>0</v>
      </c>
      <c r="U28" s="229">
        <v>0</v>
      </c>
      <c r="V28" s="243" t="s">
        <v>21</v>
      </c>
      <c r="W28" s="243">
        <v>0</v>
      </c>
      <c r="X28" s="243" t="s">
        <v>21</v>
      </c>
      <c r="Y28" s="243">
        <v>0</v>
      </c>
      <c r="Z28" s="229" t="s">
        <v>21</v>
      </c>
      <c r="AA28" s="231">
        <v>0</v>
      </c>
      <c r="AB28" s="229">
        <v>0</v>
      </c>
      <c r="AC28" s="243" t="s">
        <v>21</v>
      </c>
      <c r="AD28" s="243">
        <v>0</v>
      </c>
      <c r="AE28" s="243" t="s">
        <v>21</v>
      </c>
      <c r="AF28" s="243">
        <v>0</v>
      </c>
      <c r="AG28" s="229" t="s">
        <v>337</v>
      </c>
      <c r="AH28" s="229">
        <v>2</v>
      </c>
      <c r="AI28" s="229">
        <v>8</v>
      </c>
      <c r="AJ28" s="243" t="s">
        <v>337</v>
      </c>
      <c r="AK28" s="243">
        <v>2</v>
      </c>
      <c r="AL28" s="243" t="s">
        <v>337</v>
      </c>
      <c r="AM28" s="243">
        <v>2</v>
      </c>
      <c r="AN28" s="229" t="s">
        <v>21</v>
      </c>
      <c r="AO28" s="229">
        <v>0</v>
      </c>
      <c r="AP28" s="229">
        <v>0</v>
      </c>
      <c r="AQ28" s="243" t="s">
        <v>21</v>
      </c>
      <c r="AR28" s="243">
        <v>0</v>
      </c>
      <c r="AS28" s="243" t="s">
        <v>21</v>
      </c>
      <c r="AT28" s="243">
        <v>0</v>
      </c>
    </row>
    <row r="29" spans="2:46" ht="93.75" customHeight="1" x14ac:dyDescent="0.25">
      <c r="B29" s="20" t="s">
        <v>6</v>
      </c>
      <c r="C29" s="5" t="s">
        <v>40</v>
      </c>
      <c r="D29" s="5" t="s">
        <v>121</v>
      </c>
      <c r="E29" s="7" t="s">
        <v>196</v>
      </c>
      <c r="F29" s="5" t="s">
        <v>21</v>
      </c>
      <c r="G29" s="5" t="s">
        <v>21</v>
      </c>
      <c r="H29" s="5">
        <v>47</v>
      </c>
      <c r="I29" s="7" t="s">
        <v>77</v>
      </c>
      <c r="J29" s="6" t="s">
        <v>52</v>
      </c>
      <c r="K29" s="5" t="s">
        <v>31</v>
      </c>
      <c r="L29" s="6" t="s">
        <v>73</v>
      </c>
      <c r="M29" s="5" t="s">
        <v>34</v>
      </c>
      <c r="N29" s="5" t="s">
        <v>76</v>
      </c>
      <c r="O29" s="6" t="s">
        <v>12</v>
      </c>
      <c r="P29" s="215" t="s">
        <v>254</v>
      </c>
      <c r="Q29" s="224" t="s">
        <v>429</v>
      </c>
      <c r="R29" s="224" t="s">
        <v>429</v>
      </c>
      <c r="S29" s="230">
        <v>1411.1416999999999</v>
      </c>
      <c r="T29" s="115">
        <v>2</v>
      </c>
      <c r="U29" s="229">
        <v>90</v>
      </c>
      <c r="V29" s="243" t="s">
        <v>21</v>
      </c>
      <c r="W29" s="243">
        <v>0</v>
      </c>
      <c r="X29" s="243" t="s">
        <v>21</v>
      </c>
      <c r="Y29" s="243">
        <v>0</v>
      </c>
      <c r="Z29" s="230" t="s">
        <v>329</v>
      </c>
      <c r="AA29" s="231">
        <v>3</v>
      </c>
      <c r="AB29" s="229">
        <v>135</v>
      </c>
      <c r="AC29" s="243" t="s">
        <v>21</v>
      </c>
      <c r="AD29" s="243">
        <v>0</v>
      </c>
      <c r="AE29" s="243" t="s">
        <v>21</v>
      </c>
      <c r="AF29" s="243">
        <v>0</v>
      </c>
      <c r="AG29" s="229" t="s">
        <v>457</v>
      </c>
      <c r="AH29" s="229">
        <v>6</v>
      </c>
      <c r="AI29" s="229">
        <v>183</v>
      </c>
      <c r="AJ29" s="243" t="s">
        <v>337</v>
      </c>
      <c r="AK29" s="243">
        <v>2</v>
      </c>
      <c r="AL29" s="243" t="s">
        <v>337</v>
      </c>
      <c r="AM29" s="243">
        <v>2</v>
      </c>
      <c r="AN29" s="230">
        <v>1417.1411000000001</v>
      </c>
      <c r="AO29" s="229">
        <v>2</v>
      </c>
      <c r="AP29" s="229">
        <v>90</v>
      </c>
      <c r="AQ29" s="243" t="s">
        <v>21</v>
      </c>
      <c r="AR29" s="243">
        <v>0</v>
      </c>
      <c r="AS29" s="243" t="s">
        <v>21</v>
      </c>
      <c r="AT29" s="243">
        <v>0</v>
      </c>
    </row>
    <row r="30" spans="2:46" ht="75.75" customHeight="1" x14ac:dyDescent="0.25">
      <c r="B30" s="22" t="s">
        <v>7</v>
      </c>
      <c r="C30" s="23" t="s">
        <v>186</v>
      </c>
      <c r="D30" s="23" t="s">
        <v>198</v>
      </c>
      <c r="E30" s="23" t="s">
        <v>196</v>
      </c>
      <c r="F30" s="26" t="s">
        <v>21</v>
      </c>
      <c r="G30" s="26" t="s">
        <v>21</v>
      </c>
      <c r="H30" s="23">
        <v>54</v>
      </c>
      <c r="I30" s="26" t="s">
        <v>370</v>
      </c>
      <c r="J30" s="101" t="s">
        <v>371</v>
      </c>
      <c r="K30" s="23" t="s">
        <v>373</v>
      </c>
      <c r="L30" s="25" t="s">
        <v>372</v>
      </c>
      <c r="M30" s="23" t="s">
        <v>130</v>
      </c>
      <c r="N30" s="23" t="s">
        <v>195</v>
      </c>
      <c r="O30" s="25" t="s">
        <v>12</v>
      </c>
      <c r="P30" s="102" t="s">
        <v>375</v>
      </c>
      <c r="Q30" s="224" t="s">
        <v>430</v>
      </c>
      <c r="R30" s="224" t="s">
        <v>430</v>
      </c>
      <c r="S30" s="230" t="s">
        <v>379</v>
      </c>
      <c r="T30" s="115">
        <v>25</v>
      </c>
      <c r="U30" s="229">
        <v>40</v>
      </c>
      <c r="V30" s="243" t="s">
        <v>21</v>
      </c>
      <c r="W30" s="243">
        <v>0</v>
      </c>
      <c r="X30" s="243" t="s">
        <v>21</v>
      </c>
      <c r="Y30" s="243">
        <v>0</v>
      </c>
      <c r="Z30" s="229" t="s">
        <v>21</v>
      </c>
      <c r="AA30" s="231">
        <v>0</v>
      </c>
      <c r="AB30" s="229">
        <v>0</v>
      </c>
      <c r="AC30" s="243" t="s">
        <v>21</v>
      </c>
      <c r="AD30" s="243">
        <v>0</v>
      </c>
      <c r="AE30" s="243" t="s">
        <v>21</v>
      </c>
      <c r="AF30" s="243">
        <v>0</v>
      </c>
      <c r="AG30" s="229" t="s">
        <v>21</v>
      </c>
      <c r="AH30" s="229">
        <v>0</v>
      </c>
      <c r="AI30" s="229">
        <v>0</v>
      </c>
      <c r="AJ30" s="243"/>
      <c r="AK30" s="243">
        <v>0</v>
      </c>
      <c r="AL30" s="243"/>
      <c r="AM30" s="243">
        <v>0</v>
      </c>
      <c r="AN30" s="229" t="s">
        <v>382</v>
      </c>
      <c r="AO30" s="229">
        <v>2</v>
      </c>
      <c r="AP30" s="229">
        <v>6</v>
      </c>
      <c r="AQ30" s="243" t="s">
        <v>21</v>
      </c>
      <c r="AR30" s="243">
        <v>0</v>
      </c>
      <c r="AS30" s="243" t="s">
        <v>21</v>
      </c>
      <c r="AT30" s="243">
        <v>0</v>
      </c>
    </row>
    <row r="31" spans="2:46" ht="64.5" customHeight="1" x14ac:dyDescent="0.25">
      <c r="B31" s="22" t="s">
        <v>7</v>
      </c>
      <c r="C31" s="27" t="s">
        <v>8</v>
      </c>
      <c r="D31" s="27" t="s">
        <v>124</v>
      </c>
      <c r="E31" s="27" t="s">
        <v>196</v>
      </c>
      <c r="F31" s="26" t="s">
        <v>21</v>
      </c>
      <c r="G31" s="26" t="s">
        <v>21</v>
      </c>
      <c r="H31" s="27">
        <v>57</v>
      </c>
      <c r="I31" s="26" t="s">
        <v>171</v>
      </c>
      <c r="J31" s="28" t="s">
        <v>161</v>
      </c>
      <c r="K31" s="27" t="s">
        <v>172</v>
      </c>
      <c r="L31" s="25" t="s">
        <v>173</v>
      </c>
      <c r="M31" s="23" t="s">
        <v>172</v>
      </c>
      <c r="N31" s="23" t="s">
        <v>142</v>
      </c>
      <c r="O31" s="25" t="s">
        <v>12</v>
      </c>
      <c r="P31" s="26" t="s">
        <v>215</v>
      </c>
      <c r="Q31" s="224" t="s">
        <v>430</v>
      </c>
      <c r="R31" s="224" t="s">
        <v>430</v>
      </c>
      <c r="S31" s="229" t="s">
        <v>21</v>
      </c>
      <c r="T31" s="115">
        <v>0</v>
      </c>
      <c r="U31" s="229">
        <v>0</v>
      </c>
      <c r="V31" s="243" t="s">
        <v>21</v>
      </c>
      <c r="W31" s="243">
        <v>0</v>
      </c>
      <c r="X31" s="243" t="s">
        <v>21</v>
      </c>
      <c r="Y31" s="243">
        <v>0</v>
      </c>
      <c r="Z31" s="229" t="s">
        <v>21</v>
      </c>
      <c r="AA31" s="231">
        <v>0</v>
      </c>
      <c r="AB31" s="229">
        <v>0</v>
      </c>
      <c r="AC31" s="243" t="s">
        <v>21</v>
      </c>
      <c r="AD31" s="243">
        <v>0</v>
      </c>
      <c r="AE31" s="243" t="s">
        <v>21</v>
      </c>
      <c r="AF31" s="243">
        <v>0</v>
      </c>
      <c r="AG31" s="229" t="s">
        <v>337</v>
      </c>
      <c r="AH31" s="229">
        <v>2</v>
      </c>
      <c r="AI31" s="229">
        <v>2</v>
      </c>
      <c r="AJ31" s="243" t="s">
        <v>337</v>
      </c>
      <c r="AK31" s="243">
        <v>2</v>
      </c>
      <c r="AL31" s="243" t="s">
        <v>337</v>
      </c>
      <c r="AM31" s="243">
        <v>2</v>
      </c>
      <c r="AN31" s="229" t="s">
        <v>21</v>
      </c>
      <c r="AO31" s="229">
        <v>0</v>
      </c>
      <c r="AP31" s="229">
        <v>0</v>
      </c>
      <c r="AQ31" s="243" t="s">
        <v>21</v>
      </c>
      <c r="AR31" s="243">
        <v>0</v>
      </c>
      <c r="AS31" s="243" t="s">
        <v>21</v>
      </c>
      <c r="AT31" s="243">
        <v>0</v>
      </c>
    </row>
    <row r="32" spans="2:46" ht="90.75" customHeight="1" x14ac:dyDescent="0.25">
      <c r="B32" s="22" t="s">
        <v>7</v>
      </c>
      <c r="C32" s="23" t="s">
        <v>11</v>
      </c>
      <c r="D32" s="23" t="s">
        <v>125</v>
      </c>
      <c r="E32" s="27" t="s">
        <v>196</v>
      </c>
      <c r="F32" s="26" t="s">
        <v>21</v>
      </c>
      <c r="G32" s="26" t="s">
        <v>21</v>
      </c>
      <c r="H32" s="23">
        <v>63</v>
      </c>
      <c r="I32" s="26" t="s">
        <v>174</v>
      </c>
      <c r="J32" s="25" t="s">
        <v>175</v>
      </c>
      <c r="K32" s="23" t="s">
        <v>176</v>
      </c>
      <c r="L32" s="25" t="s">
        <v>177</v>
      </c>
      <c r="M32" s="23" t="s">
        <v>130</v>
      </c>
      <c r="N32" s="23" t="s">
        <v>76</v>
      </c>
      <c r="O32" s="25" t="s">
        <v>12</v>
      </c>
      <c r="P32" s="26" t="s">
        <v>236</v>
      </c>
      <c r="Q32" s="224" t="s">
        <v>430</v>
      </c>
      <c r="R32" s="224" t="s">
        <v>430</v>
      </c>
      <c r="S32" s="229" t="s">
        <v>313</v>
      </c>
      <c r="T32" s="115">
        <v>4</v>
      </c>
      <c r="U32" s="229">
        <v>9</v>
      </c>
      <c r="V32" s="243" t="s">
        <v>21</v>
      </c>
      <c r="W32" s="243">
        <v>0</v>
      </c>
      <c r="X32" s="243" t="s">
        <v>21</v>
      </c>
      <c r="Y32" s="243">
        <v>0</v>
      </c>
      <c r="Z32" s="230">
        <v>1417</v>
      </c>
      <c r="AA32" s="231">
        <v>1</v>
      </c>
      <c r="AB32" s="229">
        <v>1</v>
      </c>
      <c r="AC32" s="243" t="s">
        <v>21</v>
      </c>
      <c r="AD32" s="243">
        <v>0</v>
      </c>
      <c r="AE32" s="243" t="s">
        <v>21</v>
      </c>
      <c r="AF32" s="243">
        <v>0</v>
      </c>
      <c r="AG32" s="229" t="s">
        <v>458</v>
      </c>
      <c r="AH32" s="229">
        <v>5</v>
      </c>
      <c r="AI32" s="229">
        <v>10</v>
      </c>
      <c r="AJ32" s="243" t="s">
        <v>337</v>
      </c>
      <c r="AK32" s="243">
        <v>2</v>
      </c>
      <c r="AL32" s="243" t="s">
        <v>337</v>
      </c>
      <c r="AM32" s="243">
        <v>2</v>
      </c>
      <c r="AN32" s="230">
        <v>1417</v>
      </c>
      <c r="AO32" s="229">
        <v>1</v>
      </c>
      <c r="AP32" s="229">
        <v>1</v>
      </c>
      <c r="AQ32" s="243" t="s">
        <v>21</v>
      </c>
      <c r="AR32" s="243">
        <v>0</v>
      </c>
      <c r="AS32" s="243" t="s">
        <v>21</v>
      </c>
      <c r="AT32" s="243">
        <v>0</v>
      </c>
    </row>
    <row r="33" spans="2:46" ht="76.5" customHeight="1" x14ac:dyDescent="0.25">
      <c r="B33" s="60" t="s">
        <v>7</v>
      </c>
      <c r="C33" s="27" t="s">
        <v>11</v>
      </c>
      <c r="D33" s="23" t="s">
        <v>125</v>
      </c>
      <c r="E33" s="27" t="s">
        <v>196</v>
      </c>
      <c r="F33" s="23" t="s">
        <v>21</v>
      </c>
      <c r="G33" s="23" t="s">
        <v>21</v>
      </c>
      <c r="H33" s="27">
        <v>64</v>
      </c>
      <c r="I33" s="24" t="s">
        <v>60</v>
      </c>
      <c r="J33" s="28" t="s">
        <v>52</v>
      </c>
      <c r="K33" s="27" t="s">
        <v>31</v>
      </c>
      <c r="L33" s="28" t="s">
        <v>178</v>
      </c>
      <c r="M33" s="27" t="s">
        <v>47</v>
      </c>
      <c r="N33" s="27" t="s">
        <v>5</v>
      </c>
      <c r="O33" s="28" t="s">
        <v>12</v>
      </c>
      <c r="P33" s="26" t="s">
        <v>237</v>
      </c>
      <c r="Q33" s="224" t="s">
        <v>430</v>
      </c>
      <c r="R33" s="224" t="s">
        <v>430</v>
      </c>
      <c r="S33" s="229" t="s">
        <v>21</v>
      </c>
      <c r="T33" s="115">
        <v>0</v>
      </c>
      <c r="U33" s="229">
        <v>0</v>
      </c>
      <c r="V33" s="243" t="s">
        <v>21</v>
      </c>
      <c r="W33" s="243">
        <v>0</v>
      </c>
      <c r="X33" s="243" t="s">
        <v>21</v>
      </c>
      <c r="Y33" s="243">
        <v>0</v>
      </c>
      <c r="Z33" s="229">
        <v>473</v>
      </c>
      <c r="AA33" s="231">
        <v>1</v>
      </c>
      <c r="AB33" s="229">
        <v>17</v>
      </c>
      <c r="AC33" s="243" t="s">
        <v>21</v>
      </c>
      <c r="AD33" s="243">
        <v>0</v>
      </c>
      <c r="AE33" s="243" t="s">
        <v>21</v>
      </c>
      <c r="AF33" s="243">
        <v>0</v>
      </c>
      <c r="AG33" s="229" t="s">
        <v>341</v>
      </c>
      <c r="AH33" s="229">
        <v>3</v>
      </c>
      <c r="AI33" s="229">
        <v>48</v>
      </c>
      <c r="AJ33" s="243">
        <v>2002749</v>
      </c>
      <c r="AK33" s="243">
        <v>1</v>
      </c>
      <c r="AL33" s="243">
        <v>2002749</v>
      </c>
      <c r="AM33" s="243">
        <v>1</v>
      </c>
      <c r="AN33" s="229">
        <v>473</v>
      </c>
      <c r="AO33" s="229">
        <v>0</v>
      </c>
      <c r="AP33" s="229">
        <v>0</v>
      </c>
      <c r="AQ33" s="243" t="s">
        <v>21</v>
      </c>
      <c r="AR33" s="243">
        <v>0</v>
      </c>
      <c r="AS33" s="243" t="s">
        <v>21</v>
      </c>
      <c r="AT33" s="243">
        <v>0</v>
      </c>
    </row>
    <row r="34" spans="2:46" ht="106.5" customHeight="1" x14ac:dyDescent="0.25">
      <c r="B34" s="60" t="s">
        <v>7</v>
      </c>
      <c r="C34" s="27" t="s">
        <v>8</v>
      </c>
      <c r="D34" s="27" t="s">
        <v>124</v>
      </c>
      <c r="E34" s="23" t="s">
        <v>196</v>
      </c>
      <c r="F34" s="27" t="s">
        <v>21</v>
      </c>
      <c r="G34" s="27" t="s">
        <v>21</v>
      </c>
      <c r="H34" s="27">
        <v>59</v>
      </c>
      <c r="I34" s="23" t="s">
        <v>90</v>
      </c>
      <c r="J34" s="28" t="s">
        <v>94</v>
      </c>
      <c r="K34" s="27" t="s">
        <v>31</v>
      </c>
      <c r="L34" s="28" t="s">
        <v>44</v>
      </c>
      <c r="M34" s="27" t="s">
        <v>45</v>
      </c>
      <c r="N34" s="27" t="s">
        <v>25</v>
      </c>
      <c r="O34" s="28" t="s">
        <v>12</v>
      </c>
      <c r="P34" s="233" t="s">
        <v>259</v>
      </c>
      <c r="Q34" s="224" t="s">
        <v>429</v>
      </c>
      <c r="R34" s="224" t="s">
        <v>429</v>
      </c>
      <c r="S34" s="229">
        <v>402</v>
      </c>
      <c r="T34" s="115">
        <v>1</v>
      </c>
      <c r="U34" s="229">
        <v>8</v>
      </c>
      <c r="V34" s="243" t="s">
        <v>21</v>
      </c>
      <c r="W34" s="243">
        <v>0</v>
      </c>
      <c r="X34" s="243" t="s">
        <v>21</v>
      </c>
      <c r="Y34" s="243">
        <v>0</v>
      </c>
      <c r="Z34" s="230">
        <v>2026917</v>
      </c>
      <c r="AA34" s="231">
        <v>1</v>
      </c>
      <c r="AB34" s="229">
        <v>1</v>
      </c>
      <c r="AC34" s="243" t="s">
        <v>21</v>
      </c>
      <c r="AD34" s="243">
        <v>0</v>
      </c>
      <c r="AE34" s="243" t="s">
        <v>21</v>
      </c>
      <c r="AF34" s="243">
        <v>0</v>
      </c>
      <c r="AG34" s="229" t="s">
        <v>459</v>
      </c>
      <c r="AH34" s="229">
        <v>7</v>
      </c>
      <c r="AI34" s="229">
        <v>33</v>
      </c>
      <c r="AJ34" s="243" t="s">
        <v>337</v>
      </c>
      <c r="AK34" s="243">
        <v>2</v>
      </c>
      <c r="AL34" s="243" t="s">
        <v>337</v>
      </c>
      <c r="AM34" s="243">
        <v>2</v>
      </c>
      <c r="AN34" s="229" t="s">
        <v>21</v>
      </c>
      <c r="AO34" s="229">
        <v>0</v>
      </c>
      <c r="AP34" s="229">
        <v>0</v>
      </c>
      <c r="AQ34" s="243" t="s">
        <v>21</v>
      </c>
      <c r="AR34" s="243">
        <v>0</v>
      </c>
      <c r="AS34" s="243" t="s">
        <v>21</v>
      </c>
      <c r="AT34" s="243">
        <v>0</v>
      </c>
    </row>
    <row r="35" spans="2:46" ht="113.25" customHeight="1" x14ac:dyDescent="0.25">
      <c r="B35" s="60" t="s">
        <v>7</v>
      </c>
      <c r="C35" s="27" t="s">
        <v>11</v>
      </c>
      <c r="D35" s="27" t="s">
        <v>125</v>
      </c>
      <c r="E35" s="23" t="s">
        <v>196</v>
      </c>
      <c r="F35" s="27" t="s">
        <v>21</v>
      </c>
      <c r="G35" s="27" t="s">
        <v>21</v>
      </c>
      <c r="H35" s="27">
        <v>68</v>
      </c>
      <c r="I35" s="23" t="s">
        <v>91</v>
      </c>
      <c r="J35" s="28" t="s">
        <v>94</v>
      </c>
      <c r="K35" s="27" t="s">
        <v>31</v>
      </c>
      <c r="L35" s="25" t="s">
        <v>93</v>
      </c>
      <c r="M35" s="27" t="s">
        <v>45</v>
      </c>
      <c r="N35" s="27" t="s">
        <v>92</v>
      </c>
      <c r="O35" s="28" t="s">
        <v>12</v>
      </c>
      <c r="P35" s="217" t="s">
        <v>260</v>
      </c>
      <c r="Q35" s="224" t="s">
        <v>429</v>
      </c>
      <c r="R35" s="224" t="s">
        <v>429</v>
      </c>
      <c r="S35" s="229" t="s">
        <v>318</v>
      </c>
      <c r="T35" s="115">
        <v>2</v>
      </c>
      <c r="U35" s="229">
        <v>13</v>
      </c>
      <c r="V35" s="243" t="s">
        <v>21</v>
      </c>
      <c r="W35" s="243">
        <v>0</v>
      </c>
      <c r="X35" s="243" t="s">
        <v>21</v>
      </c>
      <c r="Y35" s="243">
        <v>0</v>
      </c>
      <c r="Z35" s="229" t="s">
        <v>21</v>
      </c>
      <c r="AA35" s="231">
        <v>0</v>
      </c>
      <c r="AB35" s="229">
        <v>0</v>
      </c>
      <c r="AC35" s="243" t="s">
        <v>21</v>
      </c>
      <c r="AD35" s="243">
        <v>0</v>
      </c>
      <c r="AE35" s="243" t="s">
        <v>21</v>
      </c>
      <c r="AF35" s="243">
        <v>0</v>
      </c>
      <c r="AG35" s="229" t="s">
        <v>342</v>
      </c>
      <c r="AH35" s="229">
        <v>7</v>
      </c>
      <c r="AI35" s="229">
        <v>41</v>
      </c>
      <c r="AJ35" s="243" t="s">
        <v>337</v>
      </c>
      <c r="AK35" s="243">
        <v>2</v>
      </c>
      <c r="AL35" s="243" t="s">
        <v>337</v>
      </c>
      <c r="AM35" s="243">
        <v>2</v>
      </c>
      <c r="AN35" s="229" t="s">
        <v>21</v>
      </c>
      <c r="AO35" s="229">
        <v>0</v>
      </c>
      <c r="AP35" s="229">
        <v>0</v>
      </c>
      <c r="AQ35" s="243" t="s">
        <v>21</v>
      </c>
      <c r="AR35" s="243">
        <v>0</v>
      </c>
      <c r="AS35" s="243" t="s">
        <v>21</v>
      </c>
      <c r="AT35" s="243">
        <v>0</v>
      </c>
    </row>
    <row r="36" spans="2:46" ht="69.75" customHeight="1" x14ac:dyDescent="0.25">
      <c r="B36" s="60" t="s">
        <v>7</v>
      </c>
      <c r="C36" s="27" t="s">
        <v>11</v>
      </c>
      <c r="D36" s="27" t="s">
        <v>125</v>
      </c>
      <c r="E36" s="23" t="s">
        <v>196</v>
      </c>
      <c r="F36" s="27" t="s">
        <v>21</v>
      </c>
      <c r="G36" s="27" t="s">
        <v>21</v>
      </c>
      <c r="H36" s="27">
        <v>65</v>
      </c>
      <c r="I36" s="23" t="s">
        <v>75</v>
      </c>
      <c r="J36" s="28" t="s">
        <v>9</v>
      </c>
      <c r="K36" s="27" t="s">
        <v>34</v>
      </c>
      <c r="L36" s="28" t="s">
        <v>46</v>
      </c>
      <c r="M36" s="27" t="s">
        <v>45</v>
      </c>
      <c r="N36" s="23" t="s">
        <v>2</v>
      </c>
      <c r="O36" s="28" t="s">
        <v>12</v>
      </c>
      <c r="P36" s="217" t="s">
        <v>261</v>
      </c>
      <c r="Q36" s="224" t="s">
        <v>429</v>
      </c>
      <c r="R36" s="224" t="s">
        <v>429</v>
      </c>
      <c r="S36" s="230" t="s">
        <v>317</v>
      </c>
      <c r="T36" s="115">
        <v>1</v>
      </c>
      <c r="U36" s="229">
        <v>1</v>
      </c>
      <c r="V36" s="243" t="s">
        <v>21</v>
      </c>
      <c r="W36" s="243">
        <v>0</v>
      </c>
      <c r="X36" s="243" t="s">
        <v>21</v>
      </c>
      <c r="Y36" s="243">
        <v>0</v>
      </c>
      <c r="Z36" s="229" t="s">
        <v>21</v>
      </c>
      <c r="AA36" s="231">
        <v>0</v>
      </c>
      <c r="AB36" s="229">
        <v>0</v>
      </c>
      <c r="AC36" s="243" t="s">
        <v>21</v>
      </c>
      <c r="AD36" s="243">
        <v>0</v>
      </c>
      <c r="AE36" s="243" t="s">
        <v>21</v>
      </c>
      <c r="AF36" s="243">
        <v>0</v>
      </c>
      <c r="AG36" s="229" t="s">
        <v>337</v>
      </c>
      <c r="AH36" s="229">
        <v>2</v>
      </c>
      <c r="AI36" s="229">
        <v>4</v>
      </c>
      <c r="AJ36" s="243" t="s">
        <v>337</v>
      </c>
      <c r="AK36" s="243">
        <v>2</v>
      </c>
      <c r="AL36" s="243" t="s">
        <v>337</v>
      </c>
      <c r="AM36" s="243">
        <v>2</v>
      </c>
      <c r="AN36" s="230">
        <v>1111007</v>
      </c>
      <c r="AO36" s="229">
        <v>1</v>
      </c>
      <c r="AP36" s="229">
        <v>1</v>
      </c>
      <c r="AQ36" s="243" t="s">
        <v>21</v>
      </c>
      <c r="AR36" s="243">
        <v>0</v>
      </c>
      <c r="AS36" s="243" t="s">
        <v>21</v>
      </c>
      <c r="AT36" s="243">
        <v>0</v>
      </c>
    </row>
    <row r="37" spans="2:46" ht="53.25" customHeight="1" x14ac:dyDescent="0.25">
      <c r="B37" s="54" t="s">
        <v>22</v>
      </c>
      <c r="C37" s="61" t="s">
        <v>23</v>
      </c>
      <c r="D37" s="61" t="s">
        <v>126</v>
      </c>
      <c r="E37" s="63" t="s">
        <v>196</v>
      </c>
      <c r="F37" s="64" t="s">
        <v>21</v>
      </c>
      <c r="G37" s="64" t="s">
        <v>21</v>
      </c>
      <c r="H37" s="61">
        <v>70</v>
      </c>
      <c r="I37" s="62" t="s">
        <v>179</v>
      </c>
      <c r="J37" s="74" t="s">
        <v>180</v>
      </c>
      <c r="K37" s="61" t="s">
        <v>37</v>
      </c>
      <c r="L37" s="74" t="s">
        <v>181</v>
      </c>
      <c r="M37" s="61" t="s">
        <v>45</v>
      </c>
      <c r="N37" s="61" t="s">
        <v>195</v>
      </c>
      <c r="O37" s="53" t="s">
        <v>12</v>
      </c>
      <c r="P37" s="75" t="s">
        <v>238</v>
      </c>
      <c r="Q37" s="224" t="s">
        <v>430</v>
      </c>
      <c r="R37" s="224" t="s">
        <v>430</v>
      </c>
      <c r="S37" s="230" t="s">
        <v>310</v>
      </c>
      <c r="T37" s="115">
        <v>3</v>
      </c>
      <c r="U37" s="229">
        <v>3</v>
      </c>
      <c r="V37" s="243" t="s">
        <v>21</v>
      </c>
      <c r="W37" s="243">
        <v>0</v>
      </c>
      <c r="X37" s="243" t="s">
        <v>21</v>
      </c>
      <c r="Y37" s="243">
        <v>0</v>
      </c>
      <c r="Z37" s="229" t="s">
        <v>21</v>
      </c>
      <c r="AA37" s="231">
        <v>0</v>
      </c>
      <c r="AB37" s="229">
        <v>0</v>
      </c>
      <c r="AC37" s="243" t="s">
        <v>21</v>
      </c>
      <c r="AD37" s="243">
        <v>0</v>
      </c>
      <c r="AE37" s="243" t="s">
        <v>21</v>
      </c>
      <c r="AF37" s="243">
        <v>0</v>
      </c>
      <c r="AG37" s="229" t="s">
        <v>337</v>
      </c>
      <c r="AH37" s="229">
        <v>2</v>
      </c>
      <c r="AI37" s="229">
        <v>6</v>
      </c>
      <c r="AJ37" s="243" t="s">
        <v>337</v>
      </c>
      <c r="AK37" s="243">
        <v>2</v>
      </c>
      <c r="AL37" s="243" t="s">
        <v>337</v>
      </c>
      <c r="AM37" s="243">
        <v>2</v>
      </c>
      <c r="AN37" s="229" t="s">
        <v>21</v>
      </c>
      <c r="AO37" s="229">
        <v>0</v>
      </c>
      <c r="AP37" s="229">
        <v>0</v>
      </c>
      <c r="AQ37" s="243" t="s">
        <v>21</v>
      </c>
      <c r="AR37" s="243">
        <v>0</v>
      </c>
      <c r="AS37" s="243" t="s">
        <v>21</v>
      </c>
      <c r="AT37" s="243">
        <v>0</v>
      </c>
    </row>
    <row r="38" spans="2:46" ht="62.25" customHeight="1" x14ac:dyDescent="0.25">
      <c r="B38" s="83" t="s">
        <v>22</v>
      </c>
      <c r="C38" s="55" t="s">
        <v>23</v>
      </c>
      <c r="D38" s="55" t="s">
        <v>126</v>
      </c>
      <c r="E38" s="55" t="s">
        <v>196</v>
      </c>
      <c r="F38" s="52" t="s">
        <v>21</v>
      </c>
      <c r="G38" s="52" t="s">
        <v>21</v>
      </c>
      <c r="H38" s="52">
        <v>69</v>
      </c>
      <c r="I38" s="55" t="s">
        <v>59</v>
      </c>
      <c r="J38" s="56" t="s">
        <v>9</v>
      </c>
      <c r="K38" s="55" t="s">
        <v>45</v>
      </c>
      <c r="L38" s="56" t="s">
        <v>46</v>
      </c>
      <c r="M38" s="55" t="s">
        <v>45</v>
      </c>
      <c r="N38" s="55" t="s">
        <v>2</v>
      </c>
      <c r="O38" s="56" t="s">
        <v>12</v>
      </c>
      <c r="P38" s="218" t="s">
        <v>262</v>
      </c>
      <c r="Q38" s="224" t="s">
        <v>429</v>
      </c>
      <c r="R38" s="224" t="s">
        <v>429</v>
      </c>
      <c r="S38" s="229" t="s">
        <v>319</v>
      </c>
      <c r="T38" s="115">
        <v>1</v>
      </c>
      <c r="U38" s="229">
        <v>1</v>
      </c>
      <c r="V38" s="243" t="s">
        <v>21</v>
      </c>
      <c r="W38" s="243">
        <v>0</v>
      </c>
      <c r="X38" s="243" t="s">
        <v>21</v>
      </c>
      <c r="Y38" s="243">
        <v>0</v>
      </c>
      <c r="Z38" s="229" t="s">
        <v>21</v>
      </c>
      <c r="AA38" s="231">
        <v>0</v>
      </c>
      <c r="AB38" s="229">
        <v>0</v>
      </c>
      <c r="AC38" s="243" t="s">
        <v>21</v>
      </c>
      <c r="AD38" s="243">
        <v>0</v>
      </c>
      <c r="AE38" s="243" t="s">
        <v>21</v>
      </c>
      <c r="AF38" s="243">
        <v>0</v>
      </c>
      <c r="AG38" s="229" t="s">
        <v>337</v>
      </c>
      <c r="AH38" s="229">
        <v>2</v>
      </c>
      <c r="AI38" s="229">
        <v>4</v>
      </c>
      <c r="AJ38" s="243" t="s">
        <v>337</v>
      </c>
      <c r="AK38" s="243">
        <v>2</v>
      </c>
      <c r="AL38" s="243" t="s">
        <v>337</v>
      </c>
      <c r="AM38" s="243">
        <v>2</v>
      </c>
      <c r="AN38" s="230">
        <v>1111006</v>
      </c>
      <c r="AO38" s="229">
        <v>1</v>
      </c>
      <c r="AP38" s="229">
        <v>1</v>
      </c>
      <c r="AQ38" s="243" t="s">
        <v>21</v>
      </c>
      <c r="AR38" s="243">
        <v>0</v>
      </c>
      <c r="AS38" s="243" t="s">
        <v>21</v>
      </c>
      <c r="AT38" s="243">
        <v>0</v>
      </c>
    </row>
    <row r="39" spans="2:46" ht="63.75" customHeight="1" x14ac:dyDescent="0.25">
      <c r="B39" s="83" t="s">
        <v>22</v>
      </c>
      <c r="C39" s="52" t="s">
        <v>23</v>
      </c>
      <c r="D39" s="55" t="s">
        <v>126</v>
      </c>
      <c r="E39" s="55" t="s">
        <v>196</v>
      </c>
      <c r="F39" s="52" t="s">
        <v>21</v>
      </c>
      <c r="G39" s="52" t="s">
        <v>21</v>
      </c>
      <c r="H39" s="52">
        <v>71</v>
      </c>
      <c r="I39" s="55" t="s">
        <v>66</v>
      </c>
      <c r="J39" s="56" t="s">
        <v>65</v>
      </c>
      <c r="K39" s="55" t="s">
        <v>37</v>
      </c>
      <c r="L39" s="56" t="s">
        <v>68</v>
      </c>
      <c r="M39" s="55" t="s">
        <v>45</v>
      </c>
      <c r="N39" s="55" t="s">
        <v>5</v>
      </c>
      <c r="O39" s="56" t="s">
        <v>12</v>
      </c>
      <c r="P39" s="218" t="s">
        <v>263</v>
      </c>
      <c r="Q39" s="224" t="s">
        <v>429</v>
      </c>
      <c r="R39" s="224" t="s">
        <v>429</v>
      </c>
      <c r="S39" s="229" t="s">
        <v>21</v>
      </c>
      <c r="T39" s="115">
        <v>0</v>
      </c>
      <c r="U39" s="229">
        <v>0</v>
      </c>
      <c r="V39" s="243" t="s">
        <v>21</v>
      </c>
      <c r="W39" s="243">
        <v>0</v>
      </c>
      <c r="X39" s="243" t="s">
        <v>21</v>
      </c>
      <c r="Y39" s="243">
        <v>0</v>
      </c>
      <c r="Z39" s="229">
        <v>2027397</v>
      </c>
      <c r="AA39" s="231">
        <v>1</v>
      </c>
      <c r="AB39" s="229"/>
      <c r="AC39" s="243" t="s">
        <v>21</v>
      </c>
      <c r="AD39" s="243">
        <v>0</v>
      </c>
      <c r="AE39" s="243" t="s">
        <v>21</v>
      </c>
      <c r="AF39" s="243">
        <v>0</v>
      </c>
      <c r="AG39" s="229" t="s">
        <v>337</v>
      </c>
      <c r="AH39" s="229">
        <v>2</v>
      </c>
      <c r="AI39" s="229">
        <v>7</v>
      </c>
      <c r="AJ39" s="243" t="s">
        <v>337</v>
      </c>
      <c r="AK39" s="243">
        <v>2</v>
      </c>
      <c r="AL39" s="243" t="s">
        <v>337</v>
      </c>
      <c r="AM39" s="243">
        <v>2</v>
      </c>
      <c r="AN39" s="229" t="s">
        <v>21</v>
      </c>
      <c r="AO39" s="229">
        <v>0</v>
      </c>
      <c r="AP39" s="229">
        <v>0</v>
      </c>
      <c r="AQ39" s="243" t="s">
        <v>21</v>
      </c>
      <c r="AR39" s="243">
        <v>0</v>
      </c>
      <c r="AS39" s="243" t="s">
        <v>21</v>
      </c>
      <c r="AT39" s="243">
        <v>0</v>
      </c>
    </row>
    <row r="40" spans="2:46" ht="110.2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99</v>
      </c>
      <c r="J40" s="81" t="s">
        <v>71</v>
      </c>
      <c r="K40" s="80" t="s">
        <v>42</v>
      </c>
      <c r="L40" s="81" t="s">
        <v>72</v>
      </c>
      <c r="M40" s="80" t="s">
        <v>34</v>
      </c>
      <c r="N40" s="80" t="s">
        <v>38</v>
      </c>
      <c r="O40" s="81" t="s">
        <v>12</v>
      </c>
      <c r="P40" s="216" t="s">
        <v>255</v>
      </c>
      <c r="Q40" s="224" t="s">
        <v>429</v>
      </c>
      <c r="R40" s="224" t="s">
        <v>429</v>
      </c>
      <c r="S40" s="230" t="s">
        <v>446</v>
      </c>
      <c r="T40" s="115">
        <v>1</v>
      </c>
      <c r="U40" s="229">
        <v>24</v>
      </c>
      <c r="V40" s="243">
        <v>1917</v>
      </c>
      <c r="W40" s="243">
        <v>1</v>
      </c>
      <c r="X40" s="243">
        <v>1917</v>
      </c>
      <c r="Y40" s="243">
        <v>1</v>
      </c>
      <c r="Z40" s="230" t="s">
        <v>331</v>
      </c>
      <c r="AA40" s="231">
        <v>3</v>
      </c>
      <c r="AB40" s="229">
        <v>4</v>
      </c>
      <c r="AC40" s="243" t="s">
        <v>21</v>
      </c>
      <c r="AD40" s="243">
        <v>0</v>
      </c>
      <c r="AE40" s="243" t="s">
        <v>21</v>
      </c>
      <c r="AF40" s="243">
        <v>0</v>
      </c>
      <c r="AG40" s="229" t="s">
        <v>460</v>
      </c>
      <c r="AH40" s="229">
        <v>6</v>
      </c>
      <c r="AI40" s="229">
        <v>19</v>
      </c>
      <c r="AJ40" s="243" t="s">
        <v>337</v>
      </c>
      <c r="AK40" s="243">
        <v>2</v>
      </c>
      <c r="AL40" s="243" t="s">
        <v>337</v>
      </c>
      <c r="AM40" s="243">
        <v>2</v>
      </c>
      <c r="AN40" s="230" t="s">
        <v>363</v>
      </c>
      <c r="AO40" s="229">
        <v>3</v>
      </c>
      <c r="AP40" s="229">
        <v>238</v>
      </c>
      <c r="AQ40" s="243" t="s">
        <v>21</v>
      </c>
      <c r="AR40" s="243">
        <v>0</v>
      </c>
      <c r="AS40" s="243" t="s">
        <v>21</v>
      </c>
      <c r="AT40" s="243">
        <v>0</v>
      </c>
    </row>
    <row r="41" spans="2:46" ht="116.25" customHeight="1" x14ac:dyDescent="0.25">
      <c r="B41" s="82" t="s">
        <v>1</v>
      </c>
      <c r="C41" s="80" t="s">
        <v>0</v>
      </c>
      <c r="D41" s="80" t="s">
        <v>123</v>
      </c>
      <c r="E41" s="80" t="s">
        <v>196</v>
      </c>
      <c r="F41" s="84" t="s">
        <v>21</v>
      </c>
      <c r="G41" s="84" t="s">
        <v>21</v>
      </c>
      <c r="H41" s="84">
        <v>48</v>
      </c>
      <c r="I41" s="80" t="s">
        <v>99</v>
      </c>
      <c r="J41" s="81" t="s">
        <v>104</v>
      </c>
      <c r="K41" s="80" t="s">
        <v>102</v>
      </c>
      <c r="L41" s="81" t="s">
        <v>105</v>
      </c>
      <c r="M41" s="80" t="s">
        <v>34</v>
      </c>
      <c r="N41" s="80" t="s">
        <v>41</v>
      </c>
      <c r="O41" s="81" t="s">
        <v>12</v>
      </c>
      <c r="P41" s="216" t="s">
        <v>445</v>
      </c>
      <c r="Q41" s="224" t="s">
        <v>429</v>
      </c>
      <c r="R41" s="224" t="s">
        <v>429</v>
      </c>
      <c r="S41" s="230" t="s">
        <v>321</v>
      </c>
      <c r="T41" s="115">
        <v>4</v>
      </c>
      <c r="U41" s="229">
        <v>21</v>
      </c>
      <c r="V41" s="243">
        <v>1917</v>
      </c>
      <c r="W41" s="243">
        <v>1</v>
      </c>
      <c r="X41" s="243">
        <v>1917</v>
      </c>
      <c r="Y41" s="243">
        <v>1</v>
      </c>
      <c r="Z41" s="230" t="s">
        <v>330</v>
      </c>
      <c r="AA41" s="231">
        <v>3</v>
      </c>
      <c r="AB41" s="229">
        <v>4</v>
      </c>
      <c r="AC41" s="243" t="s">
        <v>21</v>
      </c>
      <c r="AD41" s="243">
        <v>0</v>
      </c>
      <c r="AE41" s="243" t="s">
        <v>21</v>
      </c>
      <c r="AF41" s="243">
        <v>0</v>
      </c>
      <c r="AG41" s="229" t="s">
        <v>461</v>
      </c>
      <c r="AH41" s="229">
        <v>9</v>
      </c>
      <c r="AI41" s="229">
        <v>15</v>
      </c>
      <c r="AJ41" s="243" t="s">
        <v>337</v>
      </c>
      <c r="AK41" s="243">
        <v>2</v>
      </c>
      <c r="AL41" s="243" t="s">
        <v>337</v>
      </c>
      <c r="AM41" s="243">
        <v>2</v>
      </c>
      <c r="AN41" s="230" t="s">
        <v>363</v>
      </c>
      <c r="AO41" s="229">
        <v>3</v>
      </c>
      <c r="AP41" s="229">
        <v>226</v>
      </c>
      <c r="AQ41" s="243" t="s">
        <v>21</v>
      </c>
      <c r="AR41" s="243">
        <v>0</v>
      </c>
      <c r="AS41" s="243" t="s">
        <v>21</v>
      </c>
      <c r="AT41" s="243">
        <v>0</v>
      </c>
    </row>
    <row r="42" spans="2:46" ht="72.75" customHeight="1" x14ac:dyDescent="0.25">
      <c r="B42" s="82" t="s">
        <v>1</v>
      </c>
      <c r="C42" s="80" t="s">
        <v>0</v>
      </c>
      <c r="D42" s="80" t="s">
        <v>123</v>
      </c>
      <c r="E42" s="80" t="s">
        <v>196</v>
      </c>
      <c r="F42" s="84" t="s">
        <v>21</v>
      </c>
      <c r="G42" s="84" t="s">
        <v>21</v>
      </c>
      <c r="H42" s="84">
        <v>48</v>
      </c>
      <c r="I42" s="80" t="s">
        <v>100</v>
      </c>
      <c r="J42" s="81" t="s">
        <v>71</v>
      </c>
      <c r="K42" s="80" t="s">
        <v>42</v>
      </c>
      <c r="L42" s="81" t="s">
        <v>72</v>
      </c>
      <c r="M42" s="80" t="s">
        <v>34</v>
      </c>
      <c r="N42" s="80" t="s">
        <v>38</v>
      </c>
      <c r="O42" s="81" t="s">
        <v>12</v>
      </c>
      <c r="P42" s="216" t="s">
        <v>257</v>
      </c>
      <c r="Q42" s="224" t="s">
        <v>429</v>
      </c>
      <c r="R42" s="224" t="s">
        <v>429</v>
      </c>
      <c r="S42" s="229" t="s">
        <v>21</v>
      </c>
      <c r="T42" s="115">
        <v>0</v>
      </c>
      <c r="U42" s="229">
        <v>0</v>
      </c>
      <c r="V42" s="243"/>
      <c r="W42" s="243">
        <v>0</v>
      </c>
      <c r="X42" s="243"/>
      <c r="Y42" s="243">
        <v>0</v>
      </c>
      <c r="Z42" s="230" t="s">
        <v>331</v>
      </c>
      <c r="AA42" s="231">
        <v>3</v>
      </c>
      <c r="AB42" s="229">
        <v>3</v>
      </c>
      <c r="AC42" s="243" t="s">
        <v>21</v>
      </c>
      <c r="AD42" s="243">
        <v>0</v>
      </c>
      <c r="AE42" s="243" t="s">
        <v>21</v>
      </c>
      <c r="AF42" s="243">
        <v>0</v>
      </c>
      <c r="AG42" s="229" t="s">
        <v>462</v>
      </c>
      <c r="AH42" s="229">
        <v>6</v>
      </c>
      <c r="AI42" s="229">
        <v>10</v>
      </c>
      <c r="AJ42" s="243" t="s">
        <v>337</v>
      </c>
      <c r="AK42" s="243">
        <v>2</v>
      </c>
      <c r="AL42" s="243" t="s">
        <v>337</v>
      </c>
      <c r="AM42" s="243">
        <v>2</v>
      </c>
      <c r="AN42" s="230">
        <v>1111202</v>
      </c>
      <c r="AO42" s="229">
        <v>1</v>
      </c>
      <c r="AP42" s="229">
        <v>117</v>
      </c>
      <c r="AQ42" s="243" t="s">
        <v>21</v>
      </c>
      <c r="AR42" s="243">
        <v>0</v>
      </c>
      <c r="AS42" s="243" t="s">
        <v>21</v>
      </c>
      <c r="AT42" s="243">
        <v>0</v>
      </c>
    </row>
    <row r="43" spans="2:46" ht="117.75" customHeight="1" x14ac:dyDescent="0.25">
      <c r="B43" s="82" t="s">
        <v>1</v>
      </c>
      <c r="C43" s="80" t="s">
        <v>0</v>
      </c>
      <c r="D43" s="80" t="s">
        <v>123</v>
      </c>
      <c r="E43" s="80" t="s">
        <v>196</v>
      </c>
      <c r="F43" s="84" t="s">
        <v>21</v>
      </c>
      <c r="G43" s="84" t="s">
        <v>21</v>
      </c>
      <c r="H43" s="84">
        <v>48</v>
      </c>
      <c r="I43" s="80" t="s">
        <v>103</v>
      </c>
      <c r="J43" s="81" t="s">
        <v>104</v>
      </c>
      <c r="K43" s="80" t="s">
        <v>102</v>
      </c>
      <c r="L43" s="81" t="s">
        <v>105</v>
      </c>
      <c r="M43" s="80" t="s">
        <v>34</v>
      </c>
      <c r="N43" s="80" t="s">
        <v>41</v>
      </c>
      <c r="O43" s="81" t="s">
        <v>12</v>
      </c>
      <c r="P43" s="216" t="s">
        <v>258</v>
      </c>
      <c r="Q43" s="224" t="s">
        <v>429</v>
      </c>
      <c r="R43" s="224" t="s">
        <v>429</v>
      </c>
      <c r="S43" s="229" t="s">
        <v>447</v>
      </c>
      <c r="T43" s="115">
        <v>1</v>
      </c>
      <c r="U43" s="229">
        <v>5</v>
      </c>
      <c r="V43" s="243" t="s">
        <v>21</v>
      </c>
      <c r="W43" s="243">
        <v>0</v>
      </c>
      <c r="X43" s="243" t="s">
        <v>21</v>
      </c>
      <c r="Y43" s="243">
        <v>0</v>
      </c>
      <c r="Z43" s="230" t="s">
        <v>330</v>
      </c>
      <c r="AA43" s="231">
        <v>3</v>
      </c>
      <c r="AB43" s="229">
        <v>3</v>
      </c>
      <c r="AC43" s="243" t="s">
        <v>21</v>
      </c>
      <c r="AD43" s="243">
        <v>0</v>
      </c>
      <c r="AE43" s="243" t="s">
        <v>21</v>
      </c>
      <c r="AF43" s="243">
        <v>0</v>
      </c>
      <c r="AG43" s="229" t="s">
        <v>463</v>
      </c>
      <c r="AH43" s="229">
        <v>9</v>
      </c>
      <c r="AI43" s="229">
        <v>14</v>
      </c>
      <c r="AJ43" s="243" t="s">
        <v>337</v>
      </c>
      <c r="AK43" s="243">
        <v>2</v>
      </c>
      <c r="AL43" s="243" t="s">
        <v>337</v>
      </c>
      <c r="AM43" s="243">
        <v>2</v>
      </c>
      <c r="AN43" s="229" t="s">
        <v>21</v>
      </c>
      <c r="AO43" s="229">
        <v>0</v>
      </c>
      <c r="AP43" s="229">
        <v>0</v>
      </c>
      <c r="AQ43" s="243" t="s">
        <v>21</v>
      </c>
      <c r="AR43" s="243">
        <v>0</v>
      </c>
      <c r="AS43" s="243" t="s">
        <v>21</v>
      </c>
      <c r="AT43" s="243">
        <v>0</v>
      </c>
    </row>
    <row r="44" spans="2:46" ht="108.75" customHeight="1" x14ac:dyDescent="0.25">
      <c r="B44" s="41" t="s">
        <v>51</v>
      </c>
      <c r="C44" s="38" t="s">
        <v>53</v>
      </c>
      <c r="D44" s="38" t="s">
        <v>120</v>
      </c>
      <c r="E44" s="38" t="s">
        <v>196</v>
      </c>
      <c r="F44" s="66" t="s">
        <v>21</v>
      </c>
      <c r="G44" s="66" t="s">
        <v>21</v>
      </c>
      <c r="H44" s="38">
        <v>77</v>
      </c>
      <c r="I44" s="42" t="s">
        <v>182</v>
      </c>
      <c r="J44" s="40" t="s">
        <v>152</v>
      </c>
      <c r="K44" s="38" t="s">
        <v>141</v>
      </c>
      <c r="L44" s="40" t="s">
        <v>158</v>
      </c>
      <c r="M44" s="38" t="s">
        <v>141</v>
      </c>
      <c r="N44" s="38" t="s">
        <v>154</v>
      </c>
      <c r="O44" s="40" t="s">
        <v>12</v>
      </c>
      <c r="P44" s="76" t="s">
        <v>239</v>
      </c>
      <c r="Q44" s="224" t="s">
        <v>430</v>
      </c>
      <c r="R44" s="224" t="s">
        <v>430</v>
      </c>
      <c r="S44" s="229" t="s">
        <v>314</v>
      </c>
      <c r="T44" s="231">
        <v>26</v>
      </c>
      <c r="U44" s="229">
        <v>95</v>
      </c>
      <c r="V44" s="243">
        <v>1917</v>
      </c>
      <c r="W44" s="243">
        <v>1</v>
      </c>
      <c r="X44" s="243">
        <v>1917</v>
      </c>
      <c r="Y44" s="243">
        <v>1</v>
      </c>
      <c r="Z44" s="229" t="s">
        <v>464</v>
      </c>
      <c r="AA44" s="231">
        <v>7</v>
      </c>
      <c r="AB44" s="229">
        <v>13</v>
      </c>
      <c r="AC44" s="243" t="s">
        <v>21</v>
      </c>
      <c r="AD44" s="243">
        <v>0</v>
      </c>
      <c r="AE44" s="243" t="s">
        <v>21</v>
      </c>
      <c r="AF44" s="243">
        <v>0</v>
      </c>
      <c r="AG44" s="229" t="s">
        <v>465</v>
      </c>
      <c r="AH44" s="229">
        <v>9</v>
      </c>
      <c r="AI44" s="229">
        <v>17</v>
      </c>
      <c r="AJ44" s="243" t="s">
        <v>337</v>
      </c>
      <c r="AK44" s="243">
        <v>2</v>
      </c>
      <c r="AL44" s="243" t="s">
        <v>337</v>
      </c>
      <c r="AM44" s="243">
        <v>2</v>
      </c>
      <c r="AN44" s="229" t="s">
        <v>21</v>
      </c>
      <c r="AO44" s="229">
        <v>0</v>
      </c>
      <c r="AP44" s="229">
        <v>0</v>
      </c>
      <c r="AQ44" s="243" t="s">
        <v>21</v>
      </c>
      <c r="AR44" s="243">
        <v>0</v>
      </c>
      <c r="AS44" s="243" t="s">
        <v>21</v>
      </c>
      <c r="AT44" s="243">
        <v>0</v>
      </c>
    </row>
    <row r="45" spans="2:46" ht="108.75" customHeight="1" x14ac:dyDescent="0.25">
      <c r="B45" s="43" t="s">
        <v>51</v>
      </c>
      <c r="C45" s="38" t="s">
        <v>97</v>
      </c>
      <c r="D45" s="38" t="s">
        <v>127</v>
      </c>
      <c r="E45" s="38" t="s">
        <v>196</v>
      </c>
      <c r="F45" s="66" t="s">
        <v>21</v>
      </c>
      <c r="G45" s="66" t="s">
        <v>21</v>
      </c>
      <c r="H45" s="38">
        <v>83</v>
      </c>
      <c r="I45" s="42" t="s">
        <v>183</v>
      </c>
      <c r="J45" s="40" t="s">
        <v>152</v>
      </c>
      <c r="K45" s="38" t="s">
        <v>141</v>
      </c>
      <c r="L45" s="40" t="s">
        <v>158</v>
      </c>
      <c r="M45" s="38" t="s">
        <v>141</v>
      </c>
      <c r="N45" s="38" t="s">
        <v>154</v>
      </c>
      <c r="O45" s="40" t="s">
        <v>12</v>
      </c>
      <c r="P45" s="68" t="s">
        <v>240</v>
      </c>
      <c r="Q45" s="224" t="s">
        <v>430</v>
      </c>
      <c r="R45" s="224" t="s">
        <v>430</v>
      </c>
      <c r="S45" s="230" t="s">
        <v>311</v>
      </c>
      <c r="T45" s="231">
        <v>17</v>
      </c>
      <c r="U45" s="229">
        <v>48</v>
      </c>
      <c r="V45" s="243" t="s">
        <v>21</v>
      </c>
      <c r="W45" s="243">
        <v>0</v>
      </c>
      <c r="X45" s="243" t="s">
        <v>21</v>
      </c>
      <c r="Y45" s="243">
        <v>0</v>
      </c>
      <c r="Z45" s="229" t="s">
        <v>466</v>
      </c>
      <c r="AA45" s="231">
        <v>5</v>
      </c>
      <c r="AB45" s="229">
        <v>7</v>
      </c>
      <c r="AC45" s="243" t="s">
        <v>21</v>
      </c>
      <c r="AD45" s="243">
        <v>0</v>
      </c>
      <c r="AE45" s="243" t="s">
        <v>21</v>
      </c>
      <c r="AF45" s="243">
        <v>0</v>
      </c>
      <c r="AG45" s="229" t="s">
        <v>467</v>
      </c>
      <c r="AH45" s="229">
        <v>7</v>
      </c>
      <c r="AI45" s="229">
        <v>11</v>
      </c>
      <c r="AJ45" s="243" t="s">
        <v>337</v>
      </c>
      <c r="AK45" s="243">
        <v>2</v>
      </c>
      <c r="AL45" s="243" t="s">
        <v>337</v>
      </c>
      <c r="AM45" s="243">
        <v>2</v>
      </c>
      <c r="AN45" s="229" t="s">
        <v>21</v>
      </c>
      <c r="AO45" s="229">
        <v>0</v>
      </c>
      <c r="AP45" s="229">
        <v>0</v>
      </c>
      <c r="AQ45" s="243" t="s">
        <v>21</v>
      </c>
      <c r="AR45" s="243">
        <v>0</v>
      </c>
      <c r="AS45" s="243" t="s">
        <v>21</v>
      </c>
      <c r="AT45" s="243">
        <v>0</v>
      </c>
    </row>
    <row r="46" spans="2:46" ht="60.7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2" t="s">
        <v>12</v>
      </c>
      <c r="P46" s="42" t="s">
        <v>266</v>
      </c>
      <c r="Q46" s="224" t="s">
        <v>429</v>
      </c>
      <c r="R46" s="224" t="s">
        <v>429</v>
      </c>
      <c r="S46" s="229">
        <v>1917</v>
      </c>
      <c r="T46" s="115">
        <v>1</v>
      </c>
      <c r="U46" s="229">
        <v>8</v>
      </c>
      <c r="V46" s="243">
        <v>1917</v>
      </c>
      <c r="W46" s="243">
        <v>1</v>
      </c>
      <c r="X46" s="243">
        <v>1917</v>
      </c>
      <c r="Y46" s="243">
        <v>1</v>
      </c>
      <c r="Z46" s="229" t="s">
        <v>21</v>
      </c>
      <c r="AA46" s="231">
        <v>0</v>
      </c>
      <c r="AB46" s="229">
        <v>0</v>
      </c>
      <c r="AC46" s="243" t="s">
        <v>21</v>
      </c>
      <c r="AD46" s="243">
        <v>0</v>
      </c>
      <c r="AE46" s="243" t="s">
        <v>21</v>
      </c>
      <c r="AF46" s="243">
        <v>0</v>
      </c>
      <c r="AG46" s="229" t="s">
        <v>337</v>
      </c>
      <c r="AH46" s="229">
        <v>2</v>
      </c>
      <c r="AI46" s="229">
        <v>4</v>
      </c>
      <c r="AJ46" s="243" t="s">
        <v>337</v>
      </c>
      <c r="AK46" s="243">
        <v>2</v>
      </c>
      <c r="AL46" s="243" t="s">
        <v>337</v>
      </c>
      <c r="AM46" s="243">
        <v>2</v>
      </c>
      <c r="AN46" s="230" t="s">
        <v>469</v>
      </c>
      <c r="AO46" s="229">
        <v>1</v>
      </c>
      <c r="AP46" s="229">
        <v>338</v>
      </c>
      <c r="AQ46" s="243" t="s">
        <v>21</v>
      </c>
      <c r="AR46" s="243">
        <v>0</v>
      </c>
      <c r="AS46" s="243" t="s">
        <v>21</v>
      </c>
      <c r="AT46" s="243">
        <v>0</v>
      </c>
    </row>
    <row r="47" spans="2:46" ht="78" customHeight="1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2" t="s">
        <v>12</v>
      </c>
      <c r="P47" s="42" t="s">
        <v>267</v>
      </c>
      <c r="Q47" s="224" t="s">
        <v>429</v>
      </c>
      <c r="R47" s="224" t="s">
        <v>429</v>
      </c>
      <c r="S47" s="229">
        <v>1917</v>
      </c>
      <c r="T47" s="115">
        <v>1</v>
      </c>
      <c r="U47" s="229">
        <v>8</v>
      </c>
      <c r="V47" s="243">
        <v>1917</v>
      </c>
      <c r="W47" s="243">
        <v>1</v>
      </c>
      <c r="X47" s="243">
        <v>1917</v>
      </c>
      <c r="Y47" s="243">
        <v>1</v>
      </c>
      <c r="Z47" s="229" t="s">
        <v>21</v>
      </c>
      <c r="AA47" s="231">
        <v>0</v>
      </c>
      <c r="AB47" s="229">
        <v>0</v>
      </c>
      <c r="AC47" s="243" t="s">
        <v>21</v>
      </c>
      <c r="AD47" s="243">
        <v>0</v>
      </c>
      <c r="AE47" s="243" t="s">
        <v>21</v>
      </c>
      <c r="AF47" s="243">
        <v>0</v>
      </c>
      <c r="AG47" s="229" t="s">
        <v>337</v>
      </c>
      <c r="AH47" s="229">
        <v>2</v>
      </c>
      <c r="AI47" s="229">
        <v>4</v>
      </c>
      <c r="AJ47" s="243" t="s">
        <v>337</v>
      </c>
      <c r="AK47" s="243">
        <v>2</v>
      </c>
      <c r="AL47" s="243" t="s">
        <v>337</v>
      </c>
      <c r="AM47" s="243">
        <v>2</v>
      </c>
      <c r="AN47" s="230" t="s">
        <v>470</v>
      </c>
      <c r="AO47" s="229">
        <v>1</v>
      </c>
      <c r="AP47" s="229">
        <v>162</v>
      </c>
      <c r="AQ47" s="243" t="s">
        <v>21</v>
      </c>
      <c r="AR47" s="243">
        <v>0</v>
      </c>
      <c r="AS47" s="243" t="s">
        <v>21</v>
      </c>
      <c r="AT47" s="243">
        <v>0</v>
      </c>
    </row>
    <row r="48" spans="2:46" ht="53.25" customHeight="1" x14ac:dyDescent="0.25">
      <c r="AD48" s="232"/>
      <c r="AR48" s="242"/>
    </row>
    <row r="50" spans="2:3" ht="27.75" customHeight="1" x14ac:dyDescent="0.25">
      <c r="B50" s="225" t="s">
        <v>258</v>
      </c>
      <c r="C50" s="225" t="s">
        <v>448</v>
      </c>
    </row>
  </sheetData>
  <mergeCells count="4">
    <mergeCell ref="AG2:AM2"/>
    <mergeCell ref="AN2:AT2"/>
    <mergeCell ref="S2:Y2"/>
    <mergeCell ref="Z2:AF2"/>
  </mergeCells>
  <phoneticPr fontId="4" type="noConversion"/>
  <hyperlinks>
    <hyperlink ref="O4" r:id="rId1" xr:uid="{288995A9-BD20-445B-98C3-C407295B6CA9}"/>
    <hyperlink ref="L4" r:id="rId2" xr:uid="{DFD5D94E-7E68-4F16-8E00-E66B6CB4D2FE}"/>
    <hyperlink ref="O5" r:id="rId3" xr:uid="{F2FEE913-4F9F-4721-B337-18619EDE2BF3}"/>
    <hyperlink ref="L5" r:id="rId4" xr:uid="{FDDCAD55-13BC-471E-9F00-ABFBD8A91EF6}"/>
    <hyperlink ref="J5" r:id="rId5" xr:uid="{12BC8D40-3B84-4612-BCD3-531B34C2CEC3}"/>
    <hyperlink ref="J6" r:id="rId6" xr:uid="{0A2C3EF3-C44A-4FFD-B082-A376FABB7532}"/>
    <hyperlink ref="L6" r:id="rId7" xr:uid="{C34E781A-A098-46B6-94CA-CEF9BA5F086B}"/>
    <hyperlink ref="O6" r:id="rId8" xr:uid="{74D9D28E-ECF0-48B1-9078-E111430EC10E}"/>
    <hyperlink ref="L8" r:id="rId9" xr:uid="{E582EC31-75D1-48A8-B950-193754FFD5FD}"/>
    <hyperlink ref="J8" r:id="rId10" display="https://github.com/hiroeorz/omron-fins-simulator/tree/master" xr:uid="{ED24ED7D-422E-4EA8-8AAD-6B13C4B8F301}"/>
    <hyperlink ref="O8" r:id="rId11" xr:uid="{D9E72303-B111-43F7-BBD4-2CF9CB59F472}"/>
    <hyperlink ref="L9" r:id="rId12" xr:uid="{87B27977-F24B-41AE-8D32-D38D94951F9A}"/>
    <hyperlink ref="O9" r:id="rId13" xr:uid="{D666AA7D-646C-4B3D-8DAC-DEF4C25B18E0}"/>
    <hyperlink ref="J15" r:id="rId14" xr:uid="{9DC06BD8-EA8A-47C9-B07C-471E55C169F8}"/>
    <hyperlink ref="L15" r:id="rId15" xr:uid="{3DD4A65C-697A-4DC8-AEC2-30259C6ABDBD}"/>
    <hyperlink ref="O15" r:id="rId16" xr:uid="{A6E90D03-BA34-4ED9-97B1-AA646DF8A507}"/>
    <hyperlink ref="J16" r:id="rId17" xr:uid="{9916A9FE-14A8-4AFD-ADCA-114CFF7F6BDA}"/>
    <hyperlink ref="L16" r:id="rId18" xr:uid="{56DE644D-D86F-43AF-8C55-675B6F08B05C}"/>
    <hyperlink ref="O16" r:id="rId19" xr:uid="{42BA5A55-790F-4648-AC42-A01E7381484C}"/>
    <hyperlink ref="J18:J19" r:id="rId20" display="Prosys OPCUA Server" xr:uid="{62602CA0-5D09-42AD-BE5B-0D45A3077956}"/>
    <hyperlink ref="L19" r:id="rId21" xr:uid="{48CAC354-981A-4906-8CD6-FEA998F2186E}"/>
    <hyperlink ref="O19" r:id="rId22" xr:uid="{2E1C8F84-BE2E-4935-9DC0-CF4B50DBF157}"/>
    <hyperlink ref="J23" r:id="rId23" xr:uid="{DF6D14B8-A0C7-4DEE-9493-21CE68FB1BDF}"/>
    <hyperlink ref="J22" r:id="rId24" xr:uid="{82D8C6B8-69F4-4CA1-AF83-067C94791AD6}"/>
    <hyperlink ref="L22" r:id="rId25" display=" FreyrScada IEC 60870-5 Server Simulator" xr:uid="{84270742-3D61-4F92-B23B-CA042D8C87E7}"/>
    <hyperlink ref="L23" r:id="rId26" xr:uid="{D9E9826E-D32A-47B4-AE06-BE689B62CAF5}"/>
    <hyperlink ref="O23" r:id="rId27" xr:uid="{C85F2AF6-7A7E-408E-830B-50B53B2F938B}"/>
    <hyperlink ref="O22" r:id="rId28" xr:uid="{DA04F3CC-4E5D-4B08-B5E7-8EF7D75A2E07}"/>
    <hyperlink ref="J26" r:id="rId29" xr:uid="{FA70F514-9121-4A6D-9699-369F210BAD63}"/>
    <hyperlink ref="L26" r:id="rId30" xr:uid="{7F260527-6FD6-4B1F-B4D2-B748F061D847}"/>
    <hyperlink ref="O26" r:id="rId31" xr:uid="{8EE79B91-9246-4DA2-A863-12F7E70F1BD8}"/>
    <hyperlink ref="J28" r:id="rId32" xr:uid="{406B6F26-0576-48D9-964D-D72822D5C5A9}"/>
    <hyperlink ref="L28" r:id="rId33" tooltip="Software/S0003" xr:uid="{5EE9ABE5-64BF-4C0E-841D-0EC22B87C311}"/>
    <hyperlink ref="O28" r:id="rId34" xr:uid="{47B1A430-8FD6-41A1-A09E-5D30C08526B2}"/>
    <hyperlink ref="J27" r:id="rId35" xr:uid="{3AB3D167-E280-4179-AB49-BE6D3462CD18}"/>
    <hyperlink ref="L27" r:id="rId36" xr:uid="{CD5977EA-A0F1-4635-8B4F-090784DB46AF}"/>
    <hyperlink ref="O27" r:id="rId37" xr:uid="{78895E47-CBAF-4F39-870C-162016A65249}"/>
    <hyperlink ref="J31" r:id="rId38" xr:uid="{2AEF3539-1785-45A9-8968-8E8E8BC611FA}"/>
    <hyperlink ref="L31" r:id="rId39" xr:uid="{5891C047-1DAC-4493-A727-001712B051DC}"/>
    <hyperlink ref="O31" r:id="rId40" xr:uid="{4932BF42-7ADC-4427-92F3-7F43A92677C4}"/>
    <hyperlink ref="J32" r:id="rId41" xr:uid="{6398B099-FF07-4E3D-8BBD-45E35F463F95}"/>
    <hyperlink ref="L32" r:id="rId42" xr:uid="{697CD76D-60D7-43F6-BB85-5200B4DF0453}"/>
    <hyperlink ref="O32" r:id="rId43" location="ethersploitip" xr:uid="{A8C88003-2E46-4333-9AFC-6E598F5A6C02}"/>
    <hyperlink ref="O33" r:id="rId44" xr:uid="{E16C9DDE-C29E-44AB-ACCD-CE0D5916C47E}"/>
    <hyperlink ref="J33" r:id="rId45" display="SIMATIC S7 PLC" xr:uid="{C8B779CC-92D2-4F9B-92E1-54A78CADAADD}"/>
    <hyperlink ref="L33" r:id="rId46" display="Metasploit" xr:uid="{11B18E29-C327-4032-A0FD-233465027EF3}"/>
    <hyperlink ref="J37" r:id="rId47" display="github.com/hiroeorz/omron-fins-simulator/blob/master/omron_plc.rb" xr:uid="{13CE4A6F-D0E0-460C-BB89-59B8F7828B15}"/>
    <hyperlink ref="L37" r:id="rId48" xr:uid="{AA1783BF-FA04-4A34-A261-3A00D649B5F4}"/>
    <hyperlink ref="J44" r:id="rId49" xr:uid="{5045456B-76F5-4340-AEC2-680A550739A7}"/>
    <hyperlink ref="L44" r:id="rId50" xr:uid="{F676D6C6-8439-46A2-8616-D19D115BAA83}"/>
    <hyperlink ref="O44" r:id="rId51" xr:uid="{1E44CEED-A79C-4339-8E5A-9DC236D5E2A4}"/>
    <hyperlink ref="J45" r:id="rId52" xr:uid="{8F47EE63-3DAF-4263-8541-695AE902AAC8}"/>
    <hyperlink ref="L45" r:id="rId53" xr:uid="{BE4653DB-F87A-4B74-B784-4EF52F38E678}"/>
    <hyperlink ref="O45" r:id="rId54" xr:uid="{E75340F5-55D3-4EAA-868D-51012A437FFF}"/>
    <hyperlink ref="L17" r:id="rId55" xr:uid="{73FE0492-5C2D-4D60-9D2F-5ACCD9116FC0}"/>
    <hyperlink ref="O17" r:id="rId56" xr:uid="{0F282048-F7C6-4CE9-9AE6-8592CAC2DD06}"/>
    <hyperlink ref="J17" r:id="rId57" xr:uid="{DEF504DB-E8C1-4A64-A17D-FC1C4D9D7727}"/>
    <hyperlink ref="J18" r:id="rId58" xr:uid="{E2D893ED-6D34-44C5-8B80-3F8E6CE250D4}"/>
    <hyperlink ref="L18" r:id="rId59" xr:uid="{7D018679-DB22-412A-99B9-1CC0B4BAFA7E}"/>
    <hyperlink ref="O18" r:id="rId60" xr:uid="{0A650684-3E7D-4AEC-BA15-551520BD1A80}"/>
    <hyperlink ref="L21" r:id="rId61" xr:uid="{01BC879F-68CF-4A3A-9006-4B7DB620D532}"/>
    <hyperlink ref="O21" r:id="rId62" xr:uid="{2947EBAB-324B-4B73-B6EC-747BD514C5EE}"/>
    <hyperlink ref="O7" r:id="rId63" xr:uid="{C7EB7282-FF56-4D77-BAB3-ACC59A7CD42B}"/>
    <hyperlink ref="J7" r:id="rId64" xr:uid="{228BF386-CE29-452C-9218-BDC09BD58F91}"/>
    <hyperlink ref="L7" r:id="rId65" xr:uid="{DB61F867-EEE0-4451-9FDB-728648823CB6}"/>
    <hyperlink ref="O10" r:id="rId66" xr:uid="{32CD7873-EA7F-428F-9810-0B04E93C186A}"/>
    <hyperlink ref="J11" r:id="rId67" xr:uid="{9F9CE9EF-87E3-4FC0-A53A-381FD8D61908}"/>
    <hyperlink ref="L11" r:id="rId68" xr:uid="{64C46AA5-221C-430D-AA98-BE91CB890A45}"/>
    <hyperlink ref="L10" r:id="rId69" xr:uid="{9593FD06-BC5D-4B95-A579-B27739814A7D}"/>
    <hyperlink ref="J10" r:id="rId70" display="Siemens S7 PLC" xr:uid="{D982007B-1562-4D48-9426-367399D03479}"/>
    <hyperlink ref="J12" r:id="rId71" xr:uid="{C4934B5F-CE84-435F-8B98-9611372FE1EB}"/>
    <hyperlink ref="O12" r:id="rId72" display="Procedimiento" xr:uid="{9CBC90D8-125C-451E-B743-ABE3F93C2AE9}"/>
    <hyperlink ref="O38" r:id="rId73" xr:uid="{93018F50-7D7B-42BE-9919-750C4F28840C}"/>
    <hyperlink ref="L38" r:id="rId74" display="Metasploit" xr:uid="{A56C1A17-5226-4F85-8997-1F53653CA111}"/>
    <hyperlink ref="J38" r:id="rId75" xr:uid="{E25F5889-46AD-4B69-8E08-0EAE4C82BA1E}"/>
    <hyperlink ref="J25" r:id="rId76" xr:uid="{8BE440A5-FFAF-4001-89F5-E53E0BE15497}"/>
    <hyperlink ref="O25" r:id="rId77" xr:uid="{F62F064E-6C83-47F6-B921-4AA5F9E4524C}"/>
    <hyperlink ref="L25" r:id="rId78" xr:uid="{3506401D-921F-4126-B6C2-297908F1F647}"/>
    <hyperlink ref="J29" r:id="rId79" display="SIMATIC S7 PLC" xr:uid="{D6AF35FD-2513-4DEF-B929-0C37DE336DAA}"/>
    <hyperlink ref="L29" r:id="rId80" display="Metasploit" xr:uid="{F6C81D69-0CEB-4A1D-880E-E6D688808608}"/>
    <hyperlink ref="O29" r:id="rId81" xr:uid="{9CED9765-0D08-4ACF-949D-0078D2263886}"/>
    <hyperlink ref="O35" r:id="rId82" xr:uid="{67EC9450-8540-4B01-B184-C628F6A49F3A}"/>
    <hyperlink ref="O34" r:id="rId83" xr:uid="{BCC11C2C-4F31-48E9-A394-DEF295189103}"/>
    <hyperlink ref="J46" r:id="rId84" xr:uid="{582EA0CD-8FA5-439A-82B4-2ED0F08F8B9E}"/>
    <hyperlink ref="L46" r:id="rId85" xr:uid="{AB826504-9445-4DA5-AA9A-5F8BF375D1BC}"/>
    <hyperlink ref="O46" r:id="rId86" xr:uid="{00C5C382-8654-49AC-863D-66B6FEA2CC48}"/>
    <hyperlink ref="J14" r:id="rId87" xr:uid="{2D53B31F-409F-4463-B14E-A196B0D47C42}"/>
    <hyperlink ref="L14" r:id="rId88" xr:uid="{FC536968-C45D-49F6-9EFF-D2987F3AB804}"/>
    <hyperlink ref="O14" r:id="rId89" xr:uid="{4B4D63EC-3E97-47C8-937E-947DEE5E4569}"/>
    <hyperlink ref="J47" r:id="rId90" xr:uid="{DF45CB7A-672D-400A-A923-423234506413}"/>
    <hyperlink ref="L47" r:id="rId91" xr:uid="{E9493968-CA2B-4DF1-B771-16F54F25124A}"/>
    <hyperlink ref="O47" r:id="rId92" xr:uid="{BA48535B-9057-443C-999D-94795BF96D09}"/>
    <hyperlink ref="L12" r:id="rId93" display="Metasploit" xr:uid="{2DCFC191-6AC5-4964-B606-7DE1E0F01238}"/>
    <hyperlink ref="J24" r:id="rId94" xr:uid="{680BF879-F07F-4BDC-B76B-76728B990C94}"/>
    <hyperlink ref="L24" r:id="rId95" xr:uid="{BDAD7D1C-D4D2-4F2F-B103-4C0DF7FB0851}"/>
    <hyperlink ref="O24" r:id="rId96" xr:uid="{32AE26B3-5F25-44B3-BA52-2AEC4FF5CF06}"/>
    <hyperlink ref="J13" r:id="rId97" xr:uid="{EC03FA18-24D7-477D-81AE-209D37AB227B}"/>
    <hyperlink ref="L13" r:id="rId98" display="Metasploit" xr:uid="{3F9F5F62-1410-46C2-ABD8-0C5B87C3F19B}"/>
    <hyperlink ref="O13" r:id="rId99" xr:uid="{C337FFF7-C71A-4A32-869B-E8C78B454E33}"/>
    <hyperlink ref="L39" r:id="rId100" xr:uid="{2385EEFD-94DF-4635-A658-61BDBF04D476}"/>
    <hyperlink ref="J39" r:id="rId101" display="Siemens S7 PLC" xr:uid="{F209237A-586D-47DA-9E89-B382B2A9648B}"/>
    <hyperlink ref="O39" r:id="rId102" xr:uid="{5FA5EBE2-8F81-49B9-8540-C8CAC6FC5155}"/>
    <hyperlink ref="J36" r:id="rId103" xr:uid="{2896D1A2-DBBF-463E-A6B6-979499483939}"/>
    <hyperlink ref="L36" r:id="rId104" display="Metasploit" xr:uid="{6C2272B3-3269-487A-BDB8-B5CBC59822A4}"/>
    <hyperlink ref="O36" r:id="rId105" xr:uid="{D63732A9-E012-4544-ACB0-10D080E1FCFE}"/>
    <hyperlink ref="L40" r:id="rId106" display="Metasploit: vnc_keyboard_exec.rb" xr:uid="{71289D41-EE19-4725-BB3B-B6746A04F13B}"/>
    <hyperlink ref="O40" r:id="rId107" xr:uid="{816543E8-E6DA-419F-814E-D77077125DC0}"/>
    <hyperlink ref="O42" r:id="rId108" xr:uid="{F903890D-F0FA-4FBB-8E1E-3664ED76940F}"/>
    <hyperlink ref="L42" r:id="rId109" display="Metasploit: vnc_keyboard_exec.rb" xr:uid="{7E850D19-4B42-40BA-9FCA-866ED0488B66}"/>
    <hyperlink ref="J41" r:id="rId110" xr:uid="{3B1E17D7-CB6D-4C71-970F-DF92C30126DE}"/>
    <hyperlink ref="L41" r:id="rId111" display="Metasploit: vnc_keyboard_exec.rb" xr:uid="{39ADFC26-9722-4E0C-B18B-30F9E0ED1453}"/>
    <hyperlink ref="O41" r:id="rId112" xr:uid="{1BF8780C-75CC-44E8-8162-0C982FF0DB58}"/>
    <hyperlink ref="J43" r:id="rId113" xr:uid="{C415C5C0-BA3C-40C1-A822-1581D19F6CB1}"/>
    <hyperlink ref="L43" r:id="rId114" display="Metasploit: vnc_keyboard_exec.rb" xr:uid="{49265E10-082B-45E0-9514-6F96B22B5915}"/>
    <hyperlink ref="O43" r:id="rId115" xr:uid="{FC739F49-23A2-462F-AB59-9A0F04D950DC}"/>
    <hyperlink ref="L30" r:id="rId116" display="Ethersploit-IP_x0009_" xr:uid="{D9DABD40-65A0-4860-B72D-FD16B17001F1}"/>
    <hyperlink ref="J30" r:id="rId117" xr:uid="{D1FFF422-36D4-4E87-A3F9-181D80178275}"/>
    <hyperlink ref="O30" r:id="rId118" xr:uid="{6D65EB7B-831D-4645-A69D-826C167FA0D8}"/>
    <hyperlink ref="O20" r:id="rId119" xr:uid="{1F0DC9D6-7904-4A1F-A070-BBC5FAB85A96}"/>
    <hyperlink ref="L20" r:id="rId120" display="FreyrSCADA DNP3 Client (Master)" xr:uid="{BA8E5AE2-B202-44CE-9571-9DC4138B850E}"/>
    <hyperlink ref="J20" r:id="rId121" display="FreyrSCADA DNP3 Server (Outstation)" xr:uid="{26CAB274-1E83-4F3C-876B-E9931918C763}"/>
  </hyperlinks>
  <pageMargins left="0.7" right="0.7" top="0.75" bottom="0.75" header="0.3" footer="0.3"/>
  <pageSetup paperSize="9" orientation="portrait" r:id="rId1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9F33-FD00-4A01-9F0A-E8CC796E7131}">
  <dimension ref="B2:Y5"/>
  <sheetViews>
    <sheetView topLeftCell="I1" workbookViewId="0">
      <selection activeCell="K4" sqref="K4"/>
    </sheetView>
  </sheetViews>
  <sheetFormatPr baseColWidth="10" defaultColWidth="16.7109375" defaultRowHeight="15" x14ac:dyDescent="0.25"/>
  <cols>
    <col min="3" max="3" width="21.140625" customWidth="1"/>
    <col min="5" max="5" width="27" customWidth="1"/>
    <col min="8" max="8" width="20" customWidth="1"/>
    <col min="10" max="10" width="22.85546875" customWidth="1"/>
    <col min="11" max="11" width="17.7109375" customWidth="1"/>
    <col min="14" max="14" width="38.7109375" customWidth="1"/>
    <col min="16" max="16" width="29.42578125" customWidth="1"/>
  </cols>
  <sheetData>
    <row r="2" spans="2:25" x14ac:dyDescent="0.25">
      <c r="D2" s="279" t="s">
        <v>484</v>
      </c>
      <c r="E2" s="279"/>
      <c r="F2" s="279"/>
      <c r="G2" s="279"/>
      <c r="H2" s="279"/>
      <c r="I2" s="279"/>
      <c r="J2" s="266" t="s">
        <v>389</v>
      </c>
      <c r="K2" s="267"/>
      <c r="L2" s="268"/>
      <c r="M2" s="269" t="s">
        <v>390</v>
      </c>
      <c r="N2" s="270"/>
      <c r="O2" s="271"/>
      <c r="P2" s="272" t="s">
        <v>391</v>
      </c>
      <c r="Q2" s="273"/>
      <c r="R2" s="274"/>
      <c r="S2" s="275" t="s">
        <v>392</v>
      </c>
      <c r="T2" s="276"/>
      <c r="U2" s="277"/>
      <c r="V2" s="234"/>
      <c r="W2" s="234"/>
      <c r="X2" s="234"/>
      <c r="Y2" s="234"/>
    </row>
    <row r="3" spans="2:25" ht="30" x14ac:dyDescent="0.25">
      <c r="B3" s="280" t="s">
        <v>110</v>
      </c>
      <c r="C3" s="280"/>
      <c r="D3" s="236" t="s">
        <v>475</v>
      </c>
      <c r="E3" s="236" t="s">
        <v>476</v>
      </c>
      <c r="F3" s="236" t="s">
        <v>477</v>
      </c>
      <c r="G3" s="236" t="s">
        <v>478</v>
      </c>
      <c r="H3" s="235" t="s">
        <v>502</v>
      </c>
      <c r="I3" s="235" t="s">
        <v>503</v>
      </c>
      <c r="J3" s="237" t="s">
        <v>479</v>
      </c>
      <c r="K3" s="238" t="s">
        <v>480</v>
      </c>
      <c r="L3" s="239" t="s">
        <v>481</v>
      </c>
      <c r="M3" s="237" t="s">
        <v>479</v>
      </c>
      <c r="N3" s="238" t="s">
        <v>480</v>
      </c>
      <c r="O3" s="238" t="s">
        <v>481</v>
      </c>
      <c r="P3" s="240" t="s">
        <v>479</v>
      </c>
      <c r="Q3" s="238" t="s">
        <v>480</v>
      </c>
      <c r="R3" s="239" t="s">
        <v>481</v>
      </c>
      <c r="S3" s="237" t="s">
        <v>479</v>
      </c>
      <c r="T3" s="238" t="s">
        <v>480</v>
      </c>
      <c r="U3" s="236" t="s">
        <v>481</v>
      </c>
    </row>
    <row r="4" spans="2:25" ht="49.5" customHeight="1" x14ac:dyDescent="0.25">
      <c r="B4" s="265" t="s">
        <v>487</v>
      </c>
      <c r="C4" s="265"/>
      <c r="D4" s="241" t="s">
        <v>482</v>
      </c>
      <c r="E4" s="80" t="s">
        <v>483</v>
      </c>
      <c r="F4" s="84" t="s">
        <v>486</v>
      </c>
      <c r="G4" s="84" t="s">
        <v>485</v>
      </c>
      <c r="H4" s="84"/>
      <c r="I4" s="84"/>
      <c r="J4" s="80" t="s">
        <v>488</v>
      </c>
      <c r="K4" s="84">
        <v>4</v>
      </c>
      <c r="L4" s="84">
        <v>1328</v>
      </c>
      <c r="M4" s="84">
        <v>527.20126479999999</v>
      </c>
      <c r="N4" s="84">
        <v>2</v>
      </c>
      <c r="O4" s="84">
        <v>9</v>
      </c>
      <c r="P4" s="80" t="s">
        <v>489</v>
      </c>
      <c r="Q4" s="84">
        <v>8</v>
      </c>
      <c r="R4" s="84">
        <v>132</v>
      </c>
      <c r="S4" s="84">
        <v>527</v>
      </c>
      <c r="T4" s="84">
        <v>1</v>
      </c>
      <c r="U4" s="84">
        <v>8</v>
      </c>
    </row>
    <row r="5" spans="2:25" ht="27" customHeight="1" x14ac:dyDescent="0.25">
      <c r="B5" s="265"/>
      <c r="C5" s="265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</row>
  </sheetData>
  <mergeCells count="8">
    <mergeCell ref="B4:C5"/>
    <mergeCell ref="J2:L2"/>
    <mergeCell ref="M2:O2"/>
    <mergeCell ref="P2:R2"/>
    <mergeCell ref="S2:U2"/>
    <mergeCell ref="D5:U5"/>
    <mergeCell ref="D2:I2"/>
    <mergeCell ref="B3:C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4B89-67F9-438F-93F3-E9870E8F9AA4}">
  <dimension ref="B1:Z84"/>
  <sheetViews>
    <sheetView topLeftCell="N26" zoomScale="40" zoomScaleNormal="40" workbookViewId="0">
      <selection activeCell="S41" sqref="S41:T41"/>
    </sheetView>
  </sheetViews>
  <sheetFormatPr baseColWidth="10" defaultRowHeight="15" x14ac:dyDescent="0.25"/>
  <cols>
    <col min="2" max="2" width="37.85546875" customWidth="1"/>
    <col min="3" max="3" width="37.28515625" customWidth="1"/>
    <col min="4" max="4" width="18.7109375" customWidth="1"/>
    <col min="5" max="5" width="14.28515625" customWidth="1"/>
    <col min="6" max="6" width="16.42578125" customWidth="1"/>
    <col min="7" max="7" width="19.42578125" customWidth="1"/>
    <col min="8" max="8" width="16.42578125" customWidth="1"/>
    <col min="9" max="9" width="36.85546875" customWidth="1"/>
    <col min="10" max="10" width="45.85546875" customWidth="1"/>
    <col min="11" max="11" width="16" customWidth="1"/>
    <col min="12" max="12" width="41.42578125" customWidth="1"/>
    <col min="13" max="14" width="16.42578125" customWidth="1"/>
    <col min="15" max="15" width="18" customWidth="1"/>
    <col min="16" max="16" width="49.140625" customWidth="1"/>
    <col min="17" max="17" width="18.28515625" customWidth="1"/>
    <col min="18" max="18" width="20.5703125" customWidth="1"/>
    <col min="19" max="19" width="32.42578125" customWidth="1"/>
    <col min="20" max="20" width="38.140625" customWidth="1"/>
    <col min="22" max="22" width="24.7109375" customWidth="1"/>
    <col min="23" max="23" width="39.140625" customWidth="1"/>
    <col min="24" max="24" width="32.28515625" customWidth="1"/>
  </cols>
  <sheetData>
    <row r="1" spans="2:26" ht="40.5" customHeight="1" x14ac:dyDescent="0.25">
      <c r="P1" s="89" t="s">
        <v>303</v>
      </c>
      <c r="Q1" s="299" t="s">
        <v>295</v>
      </c>
      <c r="R1" s="299"/>
      <c r="S1" s="299"/>
      <c r="T1" s="299"/>
      <c r="U1" s="299" t="s">
        <v>297</v>
      </c>
      <c r="V1" s="299"/>
      <c r="W1" s="299"/>
      <c r="X1" s="299"/>
    </row>
    <row r="2" spans="2:26" ht="34.5" customHeight="1" x14ac:dyDescent="0.25">
      <c r="P2" s="89" t="s">
        <v>304</v>
      </c>
      <c r="Q2" s="300" t="s">
        <v>299</v>
      </c>
      <c r="R2" s="300"/>
      <c r="S2" s="300"/>
      <c r="T2" s="300"/>
      <c r="U2" s="300" t="s">
        <v>298</v>
      </c>
      <c r="V2" s="300"/>
      <c r="W2" s="300"/>
      <c r="X2" s="300"/>
    </row>
    <row r="3" spans="2:26" ht="36.7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301" t="s">
        <v>296</v>
      </c>
      <c r="R3" s="302"/>
      <c r="S3" s="301" t="s">
        <v>302</v>
      </c>
      <c r="T3" s="302"/>
      <c r="U3" s="301" t="s">
        <v>296</v>
      </c>
      <c r="V3" s="302"/>
      <c r="W3" s="301" t="s">
        <v>302</v>
      </c>
      <c r="X3" s="302"/>
    </row>
    <row r="4" spans="2:26" ht="50.2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287" t="s">
        <v>300</v>
      </c>
      <c r="R4" s="288"/>
      <c r="S4" s="289">
        <v>1917.2430300000001</v>
      </c>
      <c r="T4" s="290"/>
      <c r="U4" s="287" t="s">
        <v>300</v>
      </c>
      <c r="V4" s="288"/>
      <c r="W4" s="289">
        <v>1917.2430300000001</v>
      </c>
      <c r="X4" s="290"/>
    </row>
    <row r="5" spans="2:26" ht="50.2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297" t="s">
        <v>301</v>
      </c>
      <c r="R5" s="298"/>
      <c r="S5" s="289" t="s">
        <v>305</v>
      </c>
      <c r="T5" s="290"/>
      <c r="U5" s="297" t="s">
        <v>301</v>
      </c>
      <c r="V5" s="298"/>
      <c r="W5" s="289" t="s">
        <v>305</v>
      </c>
      <c r="X5" s="290"/>
    </row>
    <row r="6" spans="2:26" ht="108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297" t="s">
        <v>301</v>
      </c>
      <c r="R6" s="298"/>
      <c r="S6" s="289" t="s">
        <v>306</v>
      </c>
      <c r="T6" s="290"/>
      <c r="U6" s="297" t="s">
        <v>301</v>
      </c>
      <c r="V6" s="298"/>
      <c r="W6" s="289" t="s">
        <v>306</v>
      </c>
      <c r="X6" s="290"/>
    </row>
    <row r="7" spans="2:26" ht="50.2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225</v>
      </c>
      <c r="Q7" s="291" t="s">
        <v>301</v>
      </c>
      <c r="R7" s="292"/>
      <c r="S7" s="293">
        <v>15398.153990000001</v>
      </c>
      <c r="T7" s="294"/>
      <c r="U7" s="291" t="s">
        <v>301</v>
      </c>
      <c r="V7" s="292"/>
      <c r="W7" s="293">
        <v>15398.153990000001</v>
      </c>
      <c r="X7" s="294"/>
    </row>
    <row r="8" spans="2:26" ht="50.2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243</v>
      </c>
      <c r="Q8" s="291" t="s">
        <v>301</v>
      </c>
      <c r="R8" s="292"/>
      <c r="S8" s="289" t="s">
        <v>307</v>
      </c>
      <c r="T8" s="290"/>
      <c r="U8" s="291" t="s">
        <v>301</v>
      </c>
      <c r="V8" s="292"/>
      <c r="W8" s="289" t="s">
        <v>307</v>
      </c>
      <c r="X8" s="290"/>
    </row>
    <row r="9" spans="2:26" ht="50.25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287" t="s">
        <v>300</v>
      </c>
      <c r="R9" s="288"/>
      <c r="S9" s="289" t="s">
        <v>21</v>
      </c>
      <c r="T9" s="290"/>
      <c r="U9" s="287" t="s">
        <v>300</v>
      </c>
      <c r="V9" s="288"/>
      <c r="W9" s="289" t="s">
        <v>21</v>
      </c>
      <c r="X9" s="290"/>
    </row>
    <row r="10" spans="2:26" ht="50.2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226</v>
      </c>
      <c r="Q10" s="291" t="s">
        <v>301</v>
      </c>
      <c r="R10" s="292"/>
      <c r="S10" s="289" t="s">
        <v>308</v>
      </c>
      <c r="T10" s="290"/>
      <c r="U10" s="291" t="s">
        <v>301</v>
      </c>
      <c r="V10" s="292"/>
      <c r="W10" s="289" t="s">
        <v>308</v>
      </c>
      <c r="X10" s="290"/>
    </row>
    <row r="11" spans="2:26" ht="50.2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227</v>
      </c>
      <c r="Q11" s="287" t="s">
        <v>300</v>
      </c>
      <c r="R11" s="288"/>
      <c r="S11" s="289">
        <v>1917.2430300000001</v>
      </c>
      <c r="T11" s="290"/>
      <c r="U11" s="287" t="s">
        <v>300</v>
      </c>
      <c r="V11" s="288"/>
      <c r="W11" s="289">
        <v>1917.2430300000001</v>
      </c>
      <c r="X11" s="290"/>
      <c r="Z11" t="s">
        <v>326</v>
      </c>
    </row>
    <row r="12" spans="2:26" ht="50.25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228</v>
      </c>
      <c r="Q12" s="287" t="s">
        <v>300</v>
      </c>
      <c r="R12" s="288"/>
      <c r="S12" s="289" t="s">
        <v>309</v>
      </c>
      <c r="T12" s="290"/>
      <c r="U12" s="287" t="s">
        <v>300</v>
      </c>
      <c r="V12" s="288"/>
      <c r="W12" s="289" t="s">
        <v>309</v>
      </c>
      <c r="X12" s="290"/>
    </row>
    <row r="13" spans="2:26" ht="50.2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229</v>
      </c>
      <c r="Q13" s="287" t="s">
        <v>300</v>
      </c>
      <c r="R13" s="288"/>
      <c r="S13" s="289" t="s">
        <v>21</v>
      </c>
      <c r="T13" s="290"/>
      <c r="U13" s="287" t="s">
        <v>300</v>
      </c>
      <c r="V13" s="288"/>
      <c r="W13" s="289" t="s">
        <v>21</v>
      </c>
      <c r="X13" s="290"/>
    </row>
    <row r="14" spans="2:26" ht="50.25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287" t="s">
        <v>300</v>
      </c>
      <c r="R14" s="288"/>
      <c r="S14" s="295" t="s">
        <v>21</v>
      </c>
      <c r="T14" s="296"/>
      <c r="U14" s="287" t="s">
        <v>300</v>
      </c>
      <c r="V14" s="288"/>
      <c r="W14" s="289" t="s">
        <v>21</v>
      </c>
      <c r="X14" s="290"/>
    </row>
    <row r="15" spans="2:26" ht="87.7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2" t="s">
        <v>21</v>
      </c>
      <c r="G15" s="32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230</v>
      </c>
      <c r="Q15" s="287" t="s">
        <v>300</v>
      </c>
      <c r="R15" s="288"/>
      <c r="S15" s="289" t="s">
        <v>21</v>
      </c>
      <c r="T15" s="290"/>
      <c r="U15" s="287" t="s">
        <v>300</v>
      </c>
      <c r="V15" s="288"/>
      <c r="W15" s="289" t="s">
        <v>21</v>
      </c>
      <c r="X15" s="290"/>
    </row>
    <row r="16" spans="2:26" ht="164.2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231</v>
      </c>
      <c r="Q16" s="291" t="s">
        <v>301</v>
      </c>
      <c r="R16" s="292"/>
      <c r="S16" s="289" t="s">
        <v>312</v>
      </c>
      <c r="T16" s="290"/>
      <c r="U16" s="291" t="s">
        <v>301</v>
      </c>
      <c r="V16" s="292"/>
      <c r="W16" s="289" t="s">
        <v>312</v>
      </c>
      <c r="X16" s="290"/>
    </row>
    <row r="17" spans="2:24" ht="50.25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232</v>
      </c>
      <c r="Q17" s="287" t="s">
        <v>300</v>
      </c>
      <c r="R17" s="288"/>
      <c r="S17" s="289" t="s">
        <v>21</v>
      </c>
      <c r="T17" s="290"/>
      <c r="U17" s="287" t="s">
        <v>300</v>
      </c>
      <c r="V17" s="288"/>
      <c r="W17" s="289" t="s">
        <v>21</v>
      </c>
      <c r="X17" s="290"/>
    </row>
    <row r="18" spans="2:24" ht="50.2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233</v>
      </c>
      <c r="Q18" s="287" t="s">
        <v>300</v>
      </c>
      <c r="R18" s="288"/>
      <c r="S18" s="289">
        <v>1917</v>
      </c>
      <c r="T18" s="290"/>
      <c r="U18" s="287" t="s">
        <v>300</v>
      </c>
      <c r="V18" s="288"/>
      <c r="W18" s="289">
        <v>1917</v>
      </c>
      <c r="X18" s="290"/>
    </row>
    <row r="19" spans="2:24" ht="50.2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244</v>
      </c>
      <c r="Q19" s="287" t="s">
        <v>300</v>
      </c>
      <c r="R19" s="288"/>
      <c r="S19" s="289" t="s">
        <v>21</v>
      </c>
      <c r="T19" s="290"/>
      <c r="U19" s="287" t="s">
        <v>300</v>
      </c>
      <c r="V19" s="288"/>
      <c r="W19" s="289" t="s">
        <v>21</v>
      </c>
      <c r="X19" s="290"/>
    </row>
    <row r="20" spans="2:24" ht="50.2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234</v>
      </c>
      <c r="Q20" s="287" t="s">
        <v>300</v>
      </c>
      <c r="R20" s="288"/>
      <c r="S20" s="289" t="s">
        <v>21</v>
      </c>
      <c r="T20" s="290"/>
      <c r="U20" s="287" t="s">
        <v>300</v>
      </c>
      <c r="V20" s="288"/>
      <c r="W20" s="289" t="s">
        <v>21</v>
      </c>
      <c r="X20" s="290"/>
    </row>
    <row r="21" spans="2:24" ht="104.25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291" t="s">
        <v>301</v>
      </c>
      <c r="R21" s="292"/>
      <c r="S21" s="293" t="s">
        <v>379</v>
      </c>
      <c r="T21" s="294"/>
      <c r="U21" s="291" t="s">
        <v>301</v>
      </c>
      <c r="V21" s="292"/>
      <c r="W21" s="293" t="s">
        <v>380</v>
      </c>
      <c r="X21" s="294"/>
    </row>
    <row r="22" spans="2:24" ht="50.2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235</v>
      </c>
      <c r="Q22" s="287" t="s">
        <v>300</v>
      </c>
      <c r="R22" s="288"/>
      <c r="S22" s="289" t="s">
        <v>21</v>
      </c>
      <c r="T22" s="290"/>
      <c r="U22" s="287" t="s">
        <v>300</v>
      </c>
      <c r="V22" s="288"/>
      <c r="W22" s="289" t="s">
        <v>21</v>
      </c>
      <c r="X22" s="290"/>
    </row>
    <row r="23" spans="2:24" ht="50.25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236</v>
      </c>
      <c r="Q23" s="291" t="s">
        <v>301</v>
      </c>
      <c r="R23" s="292"/>
      <c r="S23" s="289" t="s">
        <v>313</v>
      </c>
      <c r="T23" s="290"/>
      <c r="U23" s="291" t="s">
        <v>301</v>
      </c>
      <c r="V23" s="292"/>
      <c r="W23" s="289" t="s">
        <v>313</v>
      </c>
      <c r="X23" s="290"/>
    </row>
    <row r="24" spans="2:24" ht="117.7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237</v>
      </c>
      <c r="Q24" s="287" t="s">
        <v>300</v>
      </c>
      <c r="R24" s="288"/>
      <c r="S24" s="289" t="s">
        <v>21</v>
      </c>
      <c r="T24" s="290"/>
      <c r="U24" s="287" t="s">
        <v>300</v>
      </c>
      <c r="V24" s="288"/>
      <c r="W24" s="289" t="s">
        <v>21</v>
      </c>
      <c r="X24" s="290"/>
    </row>
    <row r="25" spans="2:24" ht="111.7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238</v>
      </c>
      <c r="Q25" s="291" t="s">
        <v>301</v>
      </c>
      <c r="R25" s="292"/>
      <c r="S25" s="293" t="s">
        <v>310</v>
      </c>
      <c r="T25" s="294"/>
      <c r="U25" s="291" t="s">
        <v>301</v>
      </c>
      <c r="V25" s="292"/>
      <c r="W25" s="293" t="s">
        <v>310</v>
      </c>
      <c r="X25" s="294"/>
    </row>
    <row r="26" spans="2:24" ht="78.7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239</v>
      </c>
      <c r="Q26" s="291" t="s">
        <v>301</v>
      </c>
      <c r="R26" s="292"/>
      <c r="S26" s="289" t="s">
        <v>314</v>
      </c>
      <c r="T26" s="290"/>
      <c r="U26" s="291" t="s">
        <v>301</v>
      </c>
      <c r="V26" s="292"/>
      <c r="W26" s="289" t="s">
        <v>314</v>
      </c>
      <c r="X26" s="290"/>
    </row>
    <row r="27" spans="2:24" ht="90.7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240</v>
      </c>
      <c r="Q27" s="291" t="s">
        <v>301</v>
      </c>
      <c r="R27" s="292"/>
      <c r="S27" s="293" t="s">
        <v>311</v>
      </c>
      <c r="T27" s="294"/>
      <c r="U27" s="291" t="s">
        <v>301</v>
      </c>
      <c r="V27" s="292"/>
      <c r="W27" s="293" t="s">
        <v>311</v>
      </c>
      <c r="X27" s="294"/>
    </row>
    <row r="28" spans="2:24" ht="70.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4" t="s">
        <v>245</v>
      </c>
      <c r="Q28" s="287" t="s">
        <v>300</v>
      </c>
      <c r="R28" s="288"/>
      <c r="S28" s="289">
        <v>1917</v>
      </c>
      <c r="T28" s="290"/>
      <c r="U28" s="287" t="s">
        <v>300</v>
      </c>
      <c r="V28" s="288"/>
      <c r="W28" s="289">
        <v>1917</v>
      </c>
      <c r="X28" s="290"/>
    </row>
    <row r="29" spans="2:24" ht="55.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32" t="s">
        <v>246</v>
      </c>
      <c r="Q29" s="287" t="s">
        <v>300</v>
      </c>
      <c r="R29" s="288"/>
      <c r="S29" s="289" t="s">
        <v>21</v>
      </c>
      <c r="T29" s="290"/>
      <c r="U29" s="287" t="s">
        <v>300</v>
      </c>
      <c r="V29" s="288"/>
      <c r="W29" s="289" t="s">
        <v>21</v>
      </c>
      <c r="X29" s="290"/>
    </row>
    <row r="30" spans="2:24" ht="61.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32" t="s">
        <v>247</v>
      </c>
      <c r="Q30" s="291" t="s">
        <v>301</v>
      </c>
      <c r="R30" s="292"/>
      <c r="S30" s="293" t="s">
        <v>315</v>
      </c>
      <c r="T30" s="294"/>
      <c r="U30" s="291" t="s">
        <v>301</v>
      </c>
      <c r="V30" s="292"/>
      <c r="W30" s="293" t="s">
        <v>315</v>
      </c>
      <c r="X30" s="294"/>
    </row>
    <row r="31" spans="2:24" ht="42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32" t="s">
        <v>472</v>
      </c>
      <c r="Q31" s="291" t="s">
        <v>301</v>
      </c>
      <c r="R31" s="292"/>
      <c r="S31" s="293">
        <v>15071.177890000001</v>
      </c>
      <c r="T31" s="294"/>
      <c r="U31" s="291" t="s">
        <v>301</v>
      </c>
      <c r="V31" s="292"/>
      <c r="W31" s="293">
        <v>15071.177890000001</v>
      </c>
      <c r="X31" s="294"/>
    </row>
    <row r="32" spans="2:24" ht="74.2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32" t="s">
        <v>250</v>
      </c>
      <c r="Q32" s="291" t="s">
        <v>301</v>
      </c>
      <c r="R32" s="292"/>
      <c r="S32" s="293" t="s">
        <v>316</v>
      </c>
      <c r="T32" s="294"/>
      <c r="U32" s="291" t="s">
        <v>301</v>
      </c>
      <c r="V32" s="292"/>
      <c r="W32" s="293" t="s">
        <v>316</v>
      </c>
      <c r="X32" s="294"/>
    </row>
    <row r="33" spans="2:24" ht="64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27</v>
      </c>
      <c r="I33" s="32" t="s">
        <v>96</v>
      </c>
      <c r="J33" s="31" t="s">
        <v>85</v>
      </c>
      <c r="K33" s="30" t="s">
        <v>37</v>
      </c>
      <c r="L33" s="31" t="s">
        <v>84</v>
      </c>
      <c r="M33" s="30" t="s">
        <v>37</v>
      </c>
      <c r="N33" s="30" t="s">
        <v>83</v>
      </c>
      <c r="O33" s="34" t="s">
        <v>12</v>
      </c>
      <c r="P33" s="32" t="s">
        <v>249</v>
      </c>
      <c r="Q33" s="287" t="s">
        <v>300</v>
      </c>
      <c r="R33" s="288"/>
      <c r="S33" s="289">
        <v>1917</v>
      </c>
      <c r="T33" s="290"/>
      <c r="U33" s="287" t="s">
        <v>300</v>
      </c>
      <c r="V33" s="288"/>
      <c r="W33" s="289">
        <v>1917</v>
      </c>
      <c r="X33" s="290"/>
    </row>
    <row r="34" spans="2:24" ht="68.25" customHeight="1" x14ac:dyDescent="0.25">
      <c r="B34" s="48" t="s">
        <v>15</v>
      </c>
      <c r="C34" s="45" t="s">
        <v>39</v>
      </c>
      <c r="D34" s="45" t="s">
        <v>117</v>
      </c>
      <c r="E34" s="45" t="s">
        <v>196</v>
      </c>
      <c r="F34" s="65" t="s">
        <v>21</v>
      </c>
      <c r="G34" s="65" t="s">
        <v>21</v>
      </c>
      <c r="H34" s="45">
        <v>39</v>
      </c>
      <c r="I34" s="46" t="s">
        <v>69</v>
      </c>
      <c r="J34" s="47" t="s">
        <v>85</v>
      </c>
      <c r="K34" s="45" t="s">
        <v>37</v>
      </c>
      <c r="L34" s="47" t="s">
        <v>84</v>
      </c>
      <c r="M34" s="45" t="s">
        <v>37</v>
      </c>
      <c r="N34" s="45" t="s">
        <v>83</v>
      </c>
      <c r="O34" s="51" t="s">
        <v>12</v>
      </c>
      <c r="P34" s="46" t="s">
        <v>252</v>
      </c>
      <c r="Q34" s="287" t="s">
        <v>300</v>
      </c>
      <c r="R34" s="288"/>
      <c r="S34" s="289">
        <v>1917</v>
      </c>
      <c r="T34" s="290"/>
      <c r="U34" s="287" t="s">
        <v>300</v>
      </c>
      <c r="V34" s="288"/>
      <c r="W34" s="289">
        <v>1917</v>
      </c>
      <c r="X34" s="290"/>
    </row>
    <row r="35" spans="2:24" ht="51.75" customHeight="1" x14ac:dyDescent="0.25">
      <c r="B35" s="50" t="s">
        <v>15</v>
      </c>
      <c r="C35" s="46" t="s">
        <v>39</v>
      </c>
      <c r="D35" s="46" t="s">
        <v>117</v>
      </c>
      <c r="E35" s="46" t="s">
        <v>196</v>
      </c>
      <c r="F35" s="45" t="s">
        <v>21</v>
      </c>
      <c r="G35" s="45" t="s">
        <v>21</v>
      </c>
      <c r="H35" s="45">
        <v>39</v>
      </c>
      <c r="I35" s="46" t="s">
        <v>69</v>
      </c>
      <c r="J35" s="51" t="s">
        <v>9</v>
      </c>
      <c r="K35" s="46" t="s">
        <v>34</v>
      </c>
      <c r="L35" s="51" t="s">
        <v>70</v>
      </c>
      <c r="M35" s="46" t="s">
        <v>47</v>
      </c>
      <c r="N35" s="46" t="s">
        <v>2</v>
      </c>
      <c r="O35" s="51" t="s">
        <v>12</v>
      </c>
      <c r="P35" s="46" t="s">
        <v>253</v>
      </c>
      <c r="Q35" s="291" t="s">
        <v>301</v>
      </c>
      <c r="R35" s="292"/>
      <c r="S35" s="293">
        <v>17790.177820000001</v>
      </c>
      <c r="T35" s="294"/>
      <c r="U35" s="291" t="s">
        <v>301</v>
      </c>
      <c r="V35" s="292"/>
      <c r="W35" s="293">
        <v>17790.177820000001</v>
      </c>
      <c r="X35" s="294"/>
    </row>
    <row r="36" spans="2:24" ht="63" customHeight="1" x14ac:dyDescent="0.25">
      <c r="B36" s="20" t="s">
        <v>6</v>
      </c>
      <c r="C36" s="5" t="s">
        <v>40</v>
      </c>
      <c r="D36" s="5" t="s">
        <v>121</v>
      </c>
      <c r="E36" s="7" t="s">
        <v>196</v>
      </c>
      <c r="F36" s="5" t="s">
        <v>21</v>
      </c>
      <c r="G36" s="5" t="s">
        <v>21</v>
      </c>
      <c r="H36" s="5">
        <v>47</v>
      </c>
      <c r="I36" s="7" t="s">
        <v>77</v>
      </c>
      <c r="J36" s="6" t="s">
        <v>52</v>
      </c>
      <c r="K36" s="5" t="s">
        <v>31</v>
      </c>
      <c r="L36" s="6" t="s">
        <v>73</v>
      </c>
      <c r="M36" s="5" t="s">
        <v>34</v>
      </c>
      <c r="N36" s="5" t="s">
        <v>76</v>
      </c>
      <c r="O36" s="6" t="s">
        <v>12</v>
      </c>
      <c r="P36" s="7" t="s">
        <v>254</v>
      </c>
      <c r="Q36" s="291" t="s">
        <v>301</v>
      </c>
      <c r="R36" s="292"/>
      <c r="S36" s="293">
        <v>1411.1416999999999</v>
      </c>
      <c r="T36" s="294"/>
      <c r="U36" s="291" t="s">
        <v>301</v>
      </c>
      <c r="V36" s="292"/>
      <c r="W36" s="293">
        <v>1411.1416999999999</v>
      </c>
      <c r="X36" s="294"/>
    </row>
    <row r="37" spans="2:24" ht="79.5" customHeight="1" x14ac:dyDescent="0.25">
      <c r="B37" s="82" t="s">
        <v>1</v>
      </c>
      <c r="C37" s="80" t="s">
        <v>0</v>
      </c>
      <c r="D37" s="80" t="s">
        <v>123</v>
      </c>
      <c r="E37" s="80" t="s">
        <v>196</v>
      </c>
      <c r="F37" s="84" t="s">
        <v>21</v>
      </c>
      <c r="G37" s="84" t="s">
        <v>21</v>
      </c>
      <c r="H37" s="84">
        <v>48</v>
      </c>
      <c r="I37" s="80" t="s">
        <v>99</v>
      </c>
      <c r="J37" s="81" t="s">
        <v>71</v>
      </c>
      <c r="K37" s="80" t="s">
        <v>42</v>
      </c>
      <c r="L37" s="81" t="s">
        <v>72</v>
      </c>
      <c r="M37" s="80" t="s">
        <v>34</v>
      </c>
      <c r="N37" s="80" t="s">
        <v>38</v>
      </c>
      <c r="O37" s="81" t="s">
        <v>12</v>
      </c>
      <c r="P37" s="80" t="s">
        <v>255</v>
      </c>
      <c r="Q37" s="291" t="s">
        <v>301</v>
      </c>
      <c r="R37" s="292"/>
      <c r="S37" s="293">
        <v>15071</v>
      </c>
      <c r="T37" s="294"/>
      <c r="U37" s="291" t="s">
        <v>301</v>
      </c>
      <c r="V37" s="292"/>
      <c r="W37" s="293" t="s">
        <v>446</v>
      </c>
      <c r="X37" s="294"/>
    </row>
    <row r="38" spans="2:24" ht="42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104</v>
      </c>
      <c r="K38" s="80" t="s">
        <v>102</v>
      </c>
      <c r="L38" s="81" t="s">
        <v>105</v>
      </c>
      <c r="M38" s="80" t="s">
        <v>34</v>
      </c>
      <c r="N38" s="80" t="s">
        <v>41</v>
      </c>
      <c r="O38" s="81" t="s">
        <v>12</v>
      </c>
      <c r="P38" s="80" t="s">
        <v>320</v>
      </c>
      <c r="Q38" s="291" t="s">
        <v>301</v>
      </c>
      <c r="R38" s="292"/>
      <c r="S38" s="293" t="s">
        <v>321</v>
      </c>
      <c r="T38" s="294"/>
      <c r="U38" s="291" t="s">
        <v>301</v>
      </c>
      <c r="V38" s="292"/>
      <c r="W38" s="293" t="s">
        <v>321</v>
      </c>
      <c r="X38" s="294"/>
    </row>
    <row r="39" spans="2:24" ht="42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100</v>
      </c>
      <c r="J39" s="81" t="s">
        <v>71</v>
      </c>
      <c r="K39" s="80" t="s">
        <v>42</v>
      </c>
      <c r="L39" s="81" t="s">
        <v>72</v>
      </c>
      <c r="M39" s="80" t="s">
        <v>34</v>
      </c>
      <c r="N39" s="80" t="s">
        <v>38</v>
      </c>
      <c r="O39" s="81" t="s">
        <v>12</v>
      </c>
      <c r="P39" s="80" t="s">
        <v>257</v>
      </c>
      <c r="Q39" s="287" t="s">
        <v>300</v>
      </c>
      <c r="R39" s="288"/>
      <c r="S39" s="289" t="s">
        <v>21</v>
      </c>
      <c r="T39" s="290"/>
      <c r="U39" s="287" t="s">
        <v>300</v>
      </c>
      <c r="V39" s="288"/>
      <c r="W39" s="289" t="s">
        <v>21</v>
      </c>
      <c r="X39" s="290"/>
    </row>
    <row r="40" spans="2:24" ht="42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103</v>
      </c>
      <c r="J40" s="81" t="s">
        <v>104</v>
      </c>
      <c r="K40" s="80" t="s">
        <v>102</v>
      </c>
      <c r="L40" s="81" t="s">
        <v>105</v>
      </c>
      <c r="M40" s="80" t="s">
        <v>34</v>
      </c>
      <c r="N40" s="80" t="s">
        <v>41</v>
      </c>
      <c r="O40" s="81" t="s">
        <v>12</v>
      </c>
      <c r="P40" s="80" t="s">
        <v>258</v>
      </c>
      <c r="Q40" s="287" t="s">
        <v>300</v>
      </c>
      <c r="R40" s="288"/>
      <c r="S40" s="289">
        <v>50447</v>
      </c>
      <c r="T40" s="290"/>
      <c r="U40" s="287" t="s">
        <v>300</v>
      </c>
      <c r="V40" s="288"/>
      <c r="W40" s="289" t="s">
        <v>447</v>
      </c>
      <c r="X40" s="290"/>
    </row>
    <row r="41" spans="2:24" ht="42" customHeight="1" x14ac:dyDescent="0.25">
      <c r="B41" s="60" t="s">
        <v>7</v>
      </c>
      <c r="C41" s="27" t="s">
        <v>8</v>
      </c>
      <c r="D41" s="27" t="s">
        <v>124</v>
      </c>
      <c r="E41" s="23" t="s">
        <v>196</v>
      </c>
      <c r="F41" s="27" t="s">
        <v>21</v>
      </c>
      <c r="G41" s="27" t="s">
        <v>21</v>
      </c>
      <c r="H41" s="27">
        <v>59</v>
      </c>
      <c r="I41" s="23" t="s">
        <v>90</v>
      </c>
      <c r="J41" s="28" t="s">
        <v>94</v>
      </c>
      <c r="K41" s="27" t="s">
        <v>31</v>
      </c>
      <c r="L41" s="28" t="s">
        <v>44</v>
      </c>
      <c r="M41" s="27" t="s">
        <v>45</v>
      </c>
      <c r="N41" s="27" t="s">
        <v>25</v>
      </c>
      <c r="O41" s="28" t="s">
        <v>12</v>
      </c>
      <c r="P41" s="23" t="s">
        <v>259</v>
      </c>
      <c r="Q41" s="287" t="s">
        <v>300</v>
      </c>
      <c r="R41" s="288"/>
      <c r="S41" s="289">
        <v>402</v>
      </c>
      <c r="T41" s="290"/>
      <c r="U41" s="287" t="s">
        <v>300</v>
      </c>
      <c r="V41" s="288"/>
      <c r="W41" s="289">
        <v>402</v>
      </c>
      <c r="X41" s="290"/>
    </row>
    <row r="42" spans="2:24" ht="49.5" customHeight="1" x14ac:dyDescent="0.25">
      <c r="B42" s="60" t="s">
        <v>7</v>
      </c>
      <c r="C42" s="27" t="s">
        <v>11</v>
      </c>
      <c r="D42" s="27" t="s">
        <v>125</v>
      </c>
      <c r="E42" s="23" t="s">
        <v>196</v>
      </c>
      <c r="F42" s="27" t="s">
        <v>21</v>
      </c>
      <c r="G42" s="27" t="s">
        <v>21</v>
      </c>
      <c r="H42" s="27">
        <v>68</v>
      </c>
      <c r="I42" s="23" t="s">
        <v>91</v>
      </c>
      <c r="J42" s="28" t="s">
        <v>94</v>
      </c>
      <c r="K42" s="27" t="s">
        <v>31</v>
      </c>
      <c r="L42" s="25" t="s">
        <v>93</v>
      </c>
      <c r="M42" s="27" t="s">
        <v>45</v>
      </c>
      <c r="N42" s="27" t="s">
        <v>92</v>
      </c>
      <c r="O42" s="28" t="s">
        <v>12</v>
      </c>
      <c r="P42" s="23" t="s">
        <v>260</v>
      </c>
      <c r="Q42" s="291" t="s">
        <v>301</v>
      </c>
      <c r="R42" s="292"/>
      <c r="S42" s="289" t="s">
        <v>318</v>
      </c>
      <c r="T42" s="290"/>
      <c r="U42" s="291" t="s">
        <v>301</v>
      </c>
      <c r="V42" s="292"/>
      <c r="W42" s="289" t="s">
        <v>318</v>
      </c>
      <c r="X42" s="290"/>
    </row>
    <row r="43" spans="2:24" ht="55.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65</v>
      </c>
      <c r="I43" s="23" t="s">
        <v>75</v>
      </c>
      <c r="J43" s="28" t="s">
        <v>9</v>
      </c>
      <c r="K43" s="27" t="s">
        <v>34</v>
      </c>
      <c r="L43" s="28" t="s">
        <v>46</v>
      </c>
      <c r="M43" s="27" t="s">
        <v>45</v>
      </c>
      <c r="N43" s="23" t="s">
        <v>2</v>
      </c>
      <c r="O43" s="28" t="s">
        <v>12</v>
      </c>
      <c r="P43" s="23" t="s">
        <v>261</v>
      </c>
      <c r="Q43" s="291" t="s">
        <v>301</v>
      </c>
      <c r="R43" s="292"/>
      <c r="S43" s="293" t="s">
        <v>317</v>
      </c>
      <c r="T43" s="294"/>
      <c r="U43" s="291" t="s">
        <v>301</v>
      </c>
      <c r="V43" s="292"/>
      <c r="W43" s="293" t="s">
        <v>317</v>
      </c>
      <c r="X43" s="294"/>
    </row>
    <row r="44" spans="2:24" ht="49.5" customHeight="1" x14ac:dyDescent="0.25">
      <c r="B44" s="83" t="s">
        <v>22</v>
      </c>
      <c r="C44" s="55" t="s">
        <v>23</v>
      </c>
      <c r="D44" s="55" t="s">
        <v>126</v>
      </c>
      <c r="E44" s="55" t="s">
        <v>196</v>
      </c>
      <c r="F44" s="52" t="s">
        <v>21</v>
      </c>
      <c r="G44" s="52" t="s">
        <v>21</v>
      </c>
      <c r="H44" s="52">
        <v>69</v>
      </c>
      <c r="I44" s="55" t="s">
        <v>59</v>
      </c>
      <c r="J44" s="56" t="s">
        <v>9</v>
      </c>
      <c r="K44" s="55" t="s">
        <v>45</v>
      </c>
      <c r="L44" s="56" t="s">
        <v>46</v>
      </c>
      <c r="M44" s="55" t="s">
        <v>45</v>
      </c>
      <c r="N44" s="55" t="s">
        <v>2</v>
      </c>
      <c r="O44" s="56" t="s">
        <v>12</v>
      </c>
      <c r="P44" s="55" t="s">
        <v>262</v>
      </c>
      <c r="Q44" s="291" t="s">
        <v>301</v>
      </c>
      <c r="R44" s="292"/>
      <c r="S44" s="289" t="s">
        <v>319</v>
      </c>
      <c r="T44" s="290"/>
      <c r="U44" s="291" t="s">
        <v>301</v>
      </c>
      <c r="V44" s="292"/>
      <c r="W44" s="289" t="s">
        <v>319</v>
      </c>
      <c r="X44" s="290"/>
    </row>
    <row r="45" spans="2:24" ht="49.5" customHeight="1" x14ac:dyDescent="0.25">
      <c r="B45" s="83" t="s">
        <v>22</v>
      </c>
      <c r="C45" s="52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71</v>
      </c>
      <c r="I45" s="55" t="s">
        <v>66</v>
      </c>
      <c r="J45" s="56" t="s">
        <v>65</v>
      </c>
      <c r="K45" s="55" t="s">
        <v>37</v>
      </c>
      <c r="L45" s="56" t="s">
        <v>68</v>
      </c>
      <c r="M45" s="55" t="s">
        <v>45</v>
      </c>
      <c r="N45" s="55" t="s">
        <v>5</v>
      </c>
      <c r="O45" s="56" t="s">
        <v>12</v>
      </c>
      <c r="P45" s="55" t="s">
        <v>263</v>
      </c>
      <c r="Q45" s="287" t="s">
        <v>300</v>
      </c>
      <c r="R45" s="288"/>
      <c r="S45" s="289" t="s">
        <v>21</v>
      </c>
      <c r="T45" s="290"/>
      <c r="U45" s="287" t="s">
        <v>300</v>
      </c>
      <c r="V45" s="288"/>
      <c r="W45" s="289" t="s">
        <v>21</v>
      </c>
      <c r="X45" s="290"/>
    </row>
    <row r="46" spans="2:24" ht="110.2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4" t="s">
        <v>12</v>
      </c>
      <c r="P46" s="39" t="s">
        <v>245</v>
      </c>
      <c r="Q46" s="287" t="s">
        <v>300</v>
      </c>
      <c r="R46" s="288"/>
      <c r="S46" s="289">
        <v>1917</v>
      </c>
      <c r="T46" s="290"/>
      <c r="U46" s="287" t="s">
        <v>300</v>
      </c>
      <c r="V46" s="288"/>
      <c r="W46" s="289">
        <v>1917</v>
      </c>
      <c r="X46" s="290"/>
    </row>
    <row r="47" spans="2:24" ht="71.25" customHeight="1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39" t="s">
        <v>264</v>
      </c>
      <c r="Q47" s="287" t="s">
        <v>300</v>
      </c>
      <c r="R47" s="288"/>
      <c r="S47" s="289">
        <v>1917</v>
      </c>
      <c r="T47" s="290"/>
      <c r="U47" s="287" t="s">
        <v>300</v>
      </c>
      <c r="V47" s="288"/>
      <c r="W47" s="289">
        <v>1917</v>
      </c>
      <c r="X47" s="290"/>
    </row>
    <row r="48" spans="2:24" ht="91.5" customHeight="1" x14ac:dyDescent="0.25">
      <c r="B48" s="223" t="s">
        <v>449</v>
      </c>
      <c r="P48" s="8"/>
      <c r="Q48" s="284"/>
      <c r="R48" s="284"/>
      <c r="S48" s="285"/>
      <c r="T48" s="285"/>
      <c r="U48" s="285"/>
      <c r="V48" s="285"/>
      <c r="W48" s="285"/>
      <c r="X48" s="285"/>
    </row>
    <row r="49" spans="2:24" x14ac:dyDescent="0.25">
      <c r="Q49" s="286"/>
      <c r="R49" s="286"/>
      <c r="S49" s="284"/>
      <c r="T49" s="284"/>
      <c r="U49" s="284"/>
      <c r="V49" s="284"/>
      <c r="W49" s="284"/>
      <c r="X49" s="284"/>
    </row>
    <row r="50" spans="2:24" ht="57.75" customHeight="1" x14ac:dyDescent="0.25">
      <c r="B50" s="109" t="s">
        <v>325</v>
      </c>
      <c r="C50" s="116" t="s">
        <v>387</v>
      </c>
    </row>
    <row r="51" spans="2:24" ht="76.5" customHeight="1" x14ac:dyDescent="0.25">
      <c r="B51" s="109" t="s">
        <v>304</v>
      </c>
      <c r="C51" s="116" t="s">
        <v>388</v>
      </c>
    </row>
    <row r="54" spans="2:24" ht="30" customHeight="1" x14ac:dyDescent="0.35">
      <c r="B54" s="119" t="s">
        <v>397</v>
      </c>
      <c r="C54" s="119" t="s">
        <v>398</v>
      </c>
      <c r="D54" s="283" t="s">
        <v>411</v>
      </c>
      <c r="E54" s="283"/>
    </row>
    <row r="55" spans="2:24" ht="30" customHeight="1" x14ac:dyDescent="0.35">
      <c r="B55" s="113" t="s">
        <v>16</v>
      </c>
      <c r="C55" s="114">
        <v>2</v>
      </c>
      <c r="D55" s="281">
        <v>2</v>
      </c>
      <c r="E55" s="281"/>
    </row>
    <row r="56" spans="2:24" ht="30" customHeight="1" x14ac:dyDescent="0.35">
      <c r="B56" s="113" t="s">
        <v>17</v>
      </c>
      <c r="C56" s="114">
        <v>1</v>
      </c>
      <c r="D56" s="281">
        <v>0</v>
      </c>
      <c r="E56" s="281"/>
    </row>
    <row r="57" spans="2:24" ht="30" customHeight="1" x14ac:dyDescent="0.35">
      <c r="B57" s="113" t="s">
        <v>18</v>
      </c>
      <c r="C57" s="114">
        <v>1</v>
      </c>
      <c r="D57" s="281">
        <v>0</v>
      </c>
      <c r="E57" s="281"/>
    </row>
    <row r="58" spans="2:24" ht="30" customHeight="1" x14ac:dyDescent="0.35">
      <c r="B58" s="113" t="s">
        <v>4</v>
      </c>
      <c r="C58" s="114">
        <v>4</v>
      </c>
      <c r="D58" s="281">
        <v>8</v>
      </c>
      <c r="E58" s="281"/>
    </row>
    <row r="59" spans="2:24" ht="30" customHeight="1" x14ac:dyDescent="0.35">
      <c r="B59" s="113" t="s">
        <v>15</v>
      </c>
      <c r="C59" s="114">
        <v>2</v>
      </c>
      <c r="D59" s="281">
        <v>2</v>
      </c>
      <c r="E59" s="281"/>
    </row>
    <row r="60" spans="2:24" ht="30" customHeight="1" x14ac:dyDescent="0.35">
      <c r="B60" s="113" t="s">
        <v>6</v>
      </c>
      <c r="C60" s="114">
        <v>1</v>
      </c>
      <c r="D60" s="281">
        <v>3</v>
      </c>
      <c r="E60" s="281"/>
    </row>
    <row r="61" spans="2:24" ht="30" customHeight="1" x14ac:dyDescent="0.35">
      <c r="B61" s="113" t="s">
        <v>1</v>
      </c>
      <c r="C61" s="114">
        <v>2</v>
      </c>
      <c r="D61" s="281">
        <v>2</v>
      </c>
      <c r="E61" s="281"/>
    </row>
    <row r="62" spans="2:24" ht="30" customHeight="1" x14ac:dyDescent="0.35">
      <c r="B62" s="113" t="s">
        <v>374</v>
      </c>
      <c r="C62" s="114">
        <v>4</v>
      </c>
      <c r="D62" s="281">
        <v>3</v>
      </c>
      <c r="E62" s="281"/>
    </row>
    <row r="63" spans="2:24" ht="30" customHeight="1" x14ac:dyDescent="0.35">
      <c r="B63" s="113" t="s">
        <v>22</v>
      </c>
      <c r="C63" s="114">
        <v>2</v>
      </c>
      <c r="D63" s="281">
        <v>1</v>
      </c>
      <c r="E63" s="281"/>
    </row>
    <row r="64" spans="2:24" ht="30" customHeight="1" x14ac:dyDescent="0.35">
      <c r="B64" s="113" t="s">
        <v>51</v>
      </c>
      <c r="C64" s="114">
        <v>2</v>
      </c>
      <c r="D64" s="281">
        <v>2</v>
      </c>
      <c r="E64" s="281"/>
    </row>
    <row r="65" spans="2:5" ht="32.25" customHeight="1" x14ac:dyDescent="0.35">
      <c r="B65" s="113"/>
      <c r="C65" s="121">
        <f>SUM(C55:C64)</f>
        <v>21</v>
      </c>
      <c r="D65" s="282">
        <f>SUM(D55:E64)</f>
        <v>23</v>
      </c>
      <c r="E65" s="282"/>
    </row>
    <row r="66" spans="2:5" ht="21" x14ac:dyDescent="0.35">
      <c r="B66" s="120"/>
      <c r="C66" s="120"/>
      <c r="D66" s="120"/>
    </row>
    <row r="67" spans="2:5" ht="21" x14ac:dyDescent="0.35">
      <c r="B67" s="120"/>
      <c r="C67" s="120"/>
      <c r="D67" s="120"/>
    </row>
    <row r="68" spans="2:5" ht="21" x14ac:dyDescent="0.35">
      <c r="B68" s="120"/>
      <c r="C68" s="120"/>
      <c r="D68" s="120"/>
    </row>
    <row r="69" spans="2:5" ht="21" x14ac:dyDescent="0.35">
      <c r="B69" s="120"/>
      <c r="C69" s="120"/>
      <c r="D69" s="120"/>
    </row>
    <row r="70" spans="2:5" ht="27" customHeight="1" x14ac:dyDescent="0.35">
      <c r="B70" s="119" t="s">
        <v>400</v>
      </c>
      <c r="C70" s="119" t="s">
        <v>398</v>
      </c>
      <c r="D70" s="120"/>
    </row>
    <row r="71" spans="2:5" ht="21" x14ac:dyDescent="0.35">
      <c r="B71" s="113" t="s">
        <v>401</v>
      </c>
      <c r="C71" s="114">
        <v>5</v>
      </c>
      <c r="D71" s="120"/>
    </row>
    <row r="72" spans="2:5" ht="21" x14ac:dyDescent="0.35">
      <c r="B72" s="113" t="s">
        <v>195</v>
      </c>
      <c r="C72" s="114">
        <v>3</v>
      </c>
      <c r="D72" s="120"/>
    </row>
    <row r="73" spans="2:5" ht="21" x14ac:dyDescent="0.35">
      <c r="B73" s="113" t="s">
        <v>169</v>
      </c>
      <c r="C73" s="114">
        <v>0</v>
      </c>
      <c r="D73" s="120"/>
    </row>
    <row r="74" spans="2:5" ht="21" x14ac:dyDescent="0.35">
      <c r="B74" s="113" t="s">
        <v>156</v>
      </c>
      <c r="C74" s="114">
        <v>0</v>
      </c>
      <c r="D74" s="120"/>
    </row>
    <row r="75" spans="2:5" ht="21" x14ac:dyDescent="0.35">
      <c r="B75" s="113" t="s">
        <v>165</v>
      </c>
      <c r="C75" s="114">
        <v>0</v>
      </c>
      <c r="D75" s="120"/>
    </row>
    <row r="76" spans="2:5" ht="21" x14ac:dyDescent="0.35">
      <c r="B76" s="113" t="s">
        <v>369</v>
      </c>
      <c r="C76" s="114">
        <v>0</v>
      </c>
      <c r="D76" s="120"/>
    </row>
    <row r="77" spans="2:5" ht="21" x14ac:dyDescent="0.35">
      <c r="B77" s="113" t="s">
        <v>402</v>
      </c>
      <c r="C77" s="114">
        <v>0</v>
      </c>
      <c r="D77" s="120"/>
    </row>
    <row r="78" spans="2:5" ht="21" x14ac:dyDescent="0.35">
      <c r="B78" s="113" t="s">
        <v>76</v>
      </c>
      <c r="C78" s="114">
        <v>2</v>
      </c>
      <c r="D78" s="120"/>
    </row>
    <row r="79" spans="2:5" ht="21" x14ac:dyDescent="0.35">
      <c r="B79" s="113" t="s">
        <v>5</v>
      </c>
      <c r="C79" s="114">
        <v>0</v>
      </c>
      <c r="D79" s="120"/>
    </row>
    <row r="80" spans="2:5" ht="21" x14ac:dyDescent="0.35">
      <c r="B80" s="113" t="s">
        <v>81</v>
      </c>
      <c r="C80" s="114">
        <v>0</v>
      </c>
      <c r="D80" s="120"/>
    </row>
    <row r="81" spans="2:4" ht="21" x14ac:dyDescent="0.35">
      <c r="B81" s="113" t="s">
        <v>2</v>
      </c>
      <c r="C81" s="114">
        <v>6</v>
      </c>
      <c r="D81" s="120"/>
    </row>
    <row r="82" spans="2:4" ht="21" x14ac:dyDescent="0.35">
      <c r="B82" s="113" t="s">
        <v>25</v>
      </c>
      <c r="C82" s="114">
        <v>0</v>
      </c>
      <c r="D82" s="120"/>
    </row>
    <row r="83" spans="2:4" ht="21" x14ac:dyDescent="0.35">
      <c r="B83" s="113" t="s">
        <v>92</v>
      </c>
      <c r="C83" s="114">
        <v>1</v>
      </c>
      <c r="D83" s="120"/>
    </row>
    <row r="84" spans="2:4" ht="21" x14ac:dyDescent="0.35">
      <c r="B84" s="120"/>
      <c r="C84" s="121">
        <f>SUM(C71:C83)</f>
        <v>17</v>
      </c>
      <c r="D84" s="120"/>
    </row>
  </sheetData>
  <mergeCells count="204">
    <mergeCell ref="Q4:R4"/>
    <mergeCell ref="S4:T4"/>
    <mergeCell ref="U4:V4"/>
    <mergeCell ref="W4:X4"/>
    <mergeCell ref="Q5:R5"/>
    <mergeCell ref="S5:T5"/>
    <mergeCell ref="U5:V5"/>
    <mergeCell ref="W5:X5"/>
    <mergeCell ref="Q1:T1"/>
    <mergeCell ref="U1:X1"/>
    <mergeCell ref="Q2:T2"/>
    <mergeCell ref="U2:X2"/>
    <mergeCell ref="Q3:R3"/>
    <mergeCell ref="S3:T3"/>
    <mergeCell ref="U3:V3"/>
    <mergeCell ref="W3:X3"/>
    <mergeCell ref="Q8:R8"/>
    <mergeCell ref="S8:T8"/>
    <mergeCell ref="U8:V8"/>
    <mergeCell ref="W8:X8"/>
    <mergeCell ref="Q9:R9"/>
    <mergeCell ref="S9:T9"/>
    <mergeCell ref="U9:V9"/>
    <mergeCell ref="W9:X9"/>
    <mergeCell ref="Q6:R6"/>
    <mergeCell ref="S6:T6"/>
    <mergeCell ref="U6:V6"/>
    <mergeCell ref="W6:X6"/>
    <mergeCell ref="Q7:R7"/>
    <mergeCell ref="S7:T7"/>
    <mergeCell ref="U7:V7"/>
    <mergeCell ref="W7:X7"/>
    <mergeCell ref="Q12:R12"/>
    <mergeCell ref="S12:T12"/>
    <mergeCell ref="U12:V12"/>
    <mergeCell ref="W12:X12"/>
    <mergeCell ref="Q13:R13"/>
    <mergeCell ref="S13:T13"/>
    <mergeCell ref="U13:V13"/>
    <mergeCell ref="W13:X13"/>
    <mergeCell ref="Q10:R10"/>
    <mergeCell ref="S10:T10"/>
    <mergeCell ref="U10:V10"/>
    <mergeCell ref="W10:X10"/>
    <mergeCell ref="Q11:R11"/>
    <mergeCell ref="S11:T11"/>
    <mergeCell ref="U11:V11"/>
    <mergeCell ref="W11:X11"/>
    <mergeCell ref="Q16:R16"/>
    <mergeCell ref="S16:T16"/>
    <mergeCell ref="U16:V16"/>
    <mergeCell ref="W16:X16"/>
    <mergeCell ref="Q17:R17"/>
    <mergeCell ref="S17:T17"/>
    <mergeCell ref="U17:V17"/>
    <mergeCell ref="W17:X17"/>
    <mergeCell ref="Q14:R14"/>
    <mergeCell ref="S14:T14"/>
    <mergeCell ref="U14:V14"/>
    <mergeCell ref="W14:X14"/>
    <mergeCell ref="Q15:R15"/>
    <mergeCell ref="S15:T15"/>
    <mergeCell ref="U15:V15"/>
    <mergeCell ref="W15:X15"/>
    <mergeCell ref="Q20:R20"/>
    <mergeCell ref="S20:T20"/>
    <mergeCell ref="U20:V20"/>
    <mergeCell ref="W20:X20"/>
    <mergeCell ref="Q21:R21"/>
    <mergeCell ref="S21:T21"/>
    <mergeCell ref="U21:V21"/>
    <mergeCell ref="W21:X21"/>
    <mergeCell ref="Q18:R18"/>
    <mergeCell ref="S18:T18"/>
    <mergeCell ref="U18:V18"/>
    <mergeCell ref="W18:X18"/>
    <mergeCell ref="Q19:R19"/>
    <mergeCell ref="S19:T19"/>
    <mergeCell ref="U19:V19"/>
    <mergeCell ref="W19:X19"/>
    <mergeCell ref="Q24:R24"/>
    <mergeCell ref="S24:T24"/>
    <mergeCell ref="U24:V24"/>
    <mergeCell ref="W24:X24"/>
    <mergeCell ref="Q25:R25"/>
    <mergeCell ref="S25:T25"/>
    <mergeCell ref="U25:V25"/>
    <mergeCell ref="W25:X25"/>
    <mergeCell ref="Q22:R22"/>
    <mergeCell ref="S22:T22"/>
    <mergeCell ref="U22:V22"/>
    <mergeCell ref="W22:X22"/>
    <mergeCell ref="Q23:R23"/>
    <mergeCell ref="S23:T23"/>
    <mergeCell ref="U23:V23"/>
    <mergeCell ref="W23:X23"/>
    <mergeCell ref="Q28:R28"/>
    <mergeCell ref="S28:T28"/>
    <mergeCell ref="U28:V28"/>
    <mergeCell ref="W28:X28"/>
    <mergeCell ref="Q29:R29"/>
    <mergeCell ref="S29:T29"/>
    <mergeCell ref="U29:V29"/>
    <mergeCell ref="W29:X29"/>
    <mergeCell ref="Q26:R26"/>
    <mergeCell ref="S26:T26"/>
    <mergeCell ref="U26:V26"/>
    <mergeCell ref="W26:X26"/>
    <mergeCell ref="Q27:R27"/>
    <mergeCell ref="S27:T27"/>
    <mergeCell ref="U27:V27"/>
    <mergeCell ref="W27:X27"/>
    <mergeCell ref="Q32:R32"/>
    <mergeCell ref="S32:T32"/>
    <mergeCell ref="U32:V32"/>
    <mergeCell ref="W32:X32"/>
    <mergeCell ref="Q33:R33"/>
    <mergeCell ref="S33:T33"/>
    <mergeCell ref="U33:V33"/>
    <mergeCell ref="W33:X33"/>
    <mergeCell ref="Q30:R30"/>
    <mergeCell ref="S30:T30"/>
    <mergeCell ref="U30:V30"/>
    <mergeCell ref="W30:X30"/>
    <mergeCell ref="Q31:R31"/>
    <mergeCell ref="S31:T31"/>
    <mergeCell ref="U31:V31"/>
    <mergeCell ref="W31:X31"/>
    <mergeCell ref="Q36:R36"/>
    <mergeCell ref="S36:T36"/>
    <mergeCell ref="U36:V36"/>
    <mergeCell ref="W36:X36"/>
    <mergeCell ref="Q37:R37"/>
    <mergeCell ref="S37:T37"/>
    <mergeCell ref="U37:V37"/>
    <mergeCell ref="W37:X37"/>
    <mergeCell ref="Q34:R34"/>
    <mergeCell ref="S34:T34"/>
    <mergeCell ref="U34:V34"/>
    <mergeCell ref="W34:X34"/>
    <mergeCell ref="Q35:R35"/>
    <mergeCell ref="S35:T35"/>
    <mergeCell ref="U35:V35"/>
    <mergeCell ref="W35:X35"/>
    <mergeCell ref="Q40:R40"/>
    <mergeCell ref="S40:T40"/>
    <mergeCell ref="U40:V40"/>
    <mergeCell ref="W40:X40"/>
    <mergeCell ref="Q41:R41"/>
    <mergeCell ref="S41:T41"/>
    <mergeCell ref="U41:V41"/>
    <mergeCell ref="W41:X41"/>
    <mergeCell ref="Q38:R38"/>
    <mergeCell ref="S38:T38"/>
    <mergeCell ref="U38:V38"/>
    <mergeCell ref="W38:X38"/>
    <mergeCell ref="Q39:R39"/>
    <mergeCell ref="S39:T39"/>
    <mergeCell ref="U39:V39"/>
    <mergeCell ref="W39:X39"/>
    <mergeCell ref="Q44:R44"/>
    <mergeCell ref="S44:T44"/>
    <mergeCell ref="U44:V44"/>
    <mergeCell ref="W44:X44"/>
    <mergeCell ref="Q45:R45"/>
    <mergeCell ref="S45:T45"/>
    <mergeCell ref="U45:V45"/>
    <mergeCell ref="W45:X45"/>
    <mergeCell ref="Q42:R42"/>
    <mergeCell ref="S42:T42"/>
    <mergeCell ref="U42:V42"/>
    <mergeCell ref="W42:X42"/>
    <mergeCell ref="Q43:R43"/>
    <mergeCell ref="S43:T43"/>
    <mergeCell ref="U43:V43"/>
    <mergeCell ref="W43:X43"/>
    <mergeCell ref="Q48:R48"/>
    <mergeCell ref="S48:T48"/>
    <mergeCell ref="U48:V48"/>
    <mergeCell ref="W48:X48"/>
    <mergeCell ref="Q49:R49"/>
    <mergeCell ref="S49:T49"/>
    <mergeCell ref="U49:V49"/>
    <mergeCell ref="W49:X49"/>
    <mergeCell ref="Q46:R46"/>
    <mergeCell ref="S46:T46"/>
    <mergeCell ref="U46:V46"/>
    <mergeCell ref="W46:X46"/>
    <mergeCell ref="Q47:R47"/>
    <mergeCell ref="S47:T47"/>
    <mergeCell ref="U47:V47"/>
    <mergeCell ref="W47:X47"/>
    <mergeCell ref="D60:E60"/>
    <mergeCell ref="D61:E61"/>
    <mergeCell ref="D62:E62"/>
    <mergeCell ref="D63:E63"/>
    <mergeCell ref="D64:E64"/>
    <mergeCell ref="D65:E65"/>
    <mergeCell ref="D54:E54"/>
    <mergeCell ref="D55:E55"/>
    <mergeCell ref="D56:E56"/>
    <mergeCell ref="D57:E57"/>
    <mergeCell ref="D58:E58"/>
    <mergeCell ref="D59:E59"/>
  </mergeCells>
  <hyperlinks>
    <hyperlink ref="O4" r:id="rId1" xr:uid="{BF0D9B40-FC39-4A0D-8CB2-EF1312F4567B}"/>
    <hyperlink ref="L4" r:id="rId2" xr:uid="{7B36208D-9BB3-4962-B594-78A900A16161}"/>
    <hyperlink ref="O5" r:id="rId3" xr:uid="{F34CAE5D-46FF-477E-8398-897E4A76628B}"/>
    <hyperlink ref="L5" r:id="rId4" xr:uid="{BA7827EB-8FF7-421E-BC61-2F8008D20CB9}"/>
    <hyperlink ref="J5" r:id="rId5" xr:uid="{9279A3BF-969D-4B6D-B143-0F1F5F87165A}"/>
    <hyperlink ref="J6" r:id="rId6" xr:uid="{60ED8661-6F76-46F6-A5DE-89DE5F5144B1}"/>
    <hyperlink ref="L6" r:id="rId7" xr:uid="{18F78320-9F5D-41E2-9584-FB3D4B49A8D9}"/>
    <hyperlink ref="O6" r:id="rId8" xr:uid="{D8015C01-EA52-47FC-96C7-183F47435E4D}"/>
    <hyperlink ref="L7" r:id="rId9" xr:uid="{383D0CCA-7FA8-4AD2-A520-16952D947A6A}"/>
    <hyperlink ref="J7" r:id="rId10" display="https://github.com/hiroeorz/omron-fins-simulator/tree/master" xr:uid="{4767A813-9960-417C-9464-3CABCE809664}"/>
    <hyperlink ref="O7" r:id="rId11" xr:uid="{52CC39EF-D4AC-4AEE-B1D6-2F1CBB6E36D7}"/>
    <hyperlink ref="L8" r:id="rId12" xr:uid="{CBE6EC95-B19F-4FF9-ACFD-9DFEE905DFCD}"/>
    <hyperlink ref="O8" r:id="rId13" xr:uid="{B17899ED-5093-4E48-9610-83729A760408}"/>
    <hyperlink ref="J9" r:id="rId14" xr:uid="{03A644CB-2CF5-43C7-872C-31BEE1073274}"/>
    <hyperlink ref="L9" r:id="rId15" xr:uid="{CE2DB9B7-BDC5-413B-912E-EFD738BCA389}"/>
    <hyperlink ref="O9" r:id="rId16" xr:uid="{E9306EDE-4CF6-4838-BABC-C7E64E086E3F}"/>
    <hyperlink ref="J10" r:id="rId17" xr:uid="{E1A35EB2-9CDB-41FF-859E-D9FE56C9C1CB}"/>
    <hyperlink ref="L10" r:id="rId18" xr:uid="{67ED647B-D36F-4598-99AF-DD96D5F3CBDE}"/>
    <hyperlink ref="O10" r:id="rId19" xr:uid="{5C5B7373-4269-4608-B1F7-4DBBFEA87C9C}"/>
    <hyperlink ref="J12:J13" r:id="rId20" display="Prosys OPCUA Server" xr:uid="{B8304537-9DC4-411E-A27F-BF23B604F471}"/>
    <hyperlink ref="L13" r:id="rId21" xr:uid="{7C5B95CA-F230-44E3-8EAD-67A3AB71F8D5}"/>
    <hyperlink ref="O13" r:id="rId22" xr:uid="{6C4DD56B-9A5E-4A8F-8FE7-59AF0EA69D3C}"/>
    <hyperlink ref="J17" r:id="rId23" xr:uid="{0DDBA90A-CB38-4BE4-B4EE-789A0FDCF8EB}"/>
    <hyperlink ref="J16" r:id="rId24" xr:uid="{71A96BB9-D77C-4319-9D90-EDAAA779A8AA}"/>
    <hyperlink ref="L16" r:id="rId25" display=" FreyrScada IEC 60870-5 Server Simulator" xr:uid="{85B5DCE0-DB3C-4411-AE38-11D80F388FD9}"/>
    <hyperlink ref="L17" r:id="rId26" xr:uid="{6A0279BE-CDB9-452F-BE47-3E32B7BDEE27}"/>
    <hyperlink ref="O17" r:id="rId27" xr:uid="{1360A2AE-F0ED-4022-8429-F5807A061964}"/>
    <hyperlink ref="O16" r:id="rId28" xr:uid="{1DCC901E-CFD0-47CF-8FAF-5591205CA711}"/>
    <hyperlink ref="J18" r:id="rId29" xr:uid="{71C213EB-CC73-4205-9067-0DAAA4D23619}"/>
    <hyperlink ref="L18" r:id="rId30" xr:uid="{0D3B258F-0B51-463F-91A7-F1CCA9D7F9C7}"/>
    <hyperlink ref="O18" r:id="rId31" xr:uid="{9F09A17A-04AB-4A03-A865-37CFE1E0A931}"/>
    <hyperlink ref="J20" r:id="rId32" xr:uid="{FAD5046D-E696-4623-A905-99CBF053438B}"/>
    <hyperlink ref="L20" r:id="rId33" tooltip="Software/S0003" xr:uid="{DFDB401D-D61F-44AA-87B5-C43A944785CD}"/>
    <hyperlink ref="O20" r:id="rId34" xr:uid="{D23AC7ED-D204-40C2-AE48-C72805794E56}"/>
    <hyperlink ref="J19" r:id="rId35" xr:uid="{F6E869FC-9280-4E12-8B52-DCB22B32E8C8}"/>
    <hyperlink ref="L19" r:id="rId36" xr:uid="{E0212B9B-E3D5-48F0-A668-E32CCD6255FD}"/>
    <hyperlink ref="O19" r:id="rId37" xr:uid="{E165E9C3-1D0A-4C0B-AA22-4130603935F0}"/>
    <hyperlink ref="J22" r:id="rId38" xr:uid="{AB231C5F-93FE-4A77-B408-FAC098889BF9}"/>
    <hyperlink ref="L22" r:id="rId39" xr:uid="{8125EFB0-5C3A-4C21-8D62-BDE15A6826F2}"/>
    <hyperlink ref="O22" r:id="rId40" xr:uid="{216B2874-FB5A-49B6-99A5-104EE457ACB1}"/>
    <hyperlink ref="J23" r:id="rId41" xr:uid="{4876F964-73EB-4BD7-87DD-B6A7C1FC640F}"/>
    <hyperlink ref="L23" r:id="rId42" xr:uid="{4656DF5C-C0E3-4D42-874B-5B6D54879A5F}"/>
    <hyperlink ref="O23" r:id="rId43" location="ethersploitip" xr:uid="{4DBEF6CB-9F54-4740-B672-E60E008C5713}"/>
    <hyperlink ref="O24" r:id="rId44" xr:uid="{2201BD60-FB2E-4557-83C8-9AEFA019201E}"/>
    <hyperlink ref="J24" r:id="rId45" display="SIMATIC S7 PLC" xr:uid="{7420F4CE-3DDD-4D5E-8F0A-03C296AAD090}"/>
    <hyperlink ref="L24" r:id="rId46" display="Metasploit" xr:uid="{CABADABD-C496-4C84-9771-118EB2BEAC80}"/>
    <hyperlink ref="J25" r:id="rId47" display="github.com/hiroeorz/omron-fins-simulator/blob/master/omron_plc.rb" xr:uid="{5EDEAF72-1508-42C6-A5F8-0051E2983099}"/>
    <hyperlink ref="L25" r:id="rId48" xr:uid="{FB1C4F48-DA47-4792-A527-12172E782ADB}"/>
    <hyperlink ref="J26" r:id="rId49" xr:uid="{37B664CD-FFF4-4990-89DA-62EDAEC54860}"/>
    <hyperlink ref="L26" r:id="rId50" xr:uid="{A5A6E747-3461-4746-802D-A92807138060}"/>
    <hyperlink ref="O26" r:id="rId51" xr:uid="{33E3DDE5-3E86-4CCE-82D8-88A1058E6A16}"/>
    <hyperlink ref="J27" r:id="rId52" xr:uid="{CAF8C896-4AB5-417B-B07C-3495BD8798D9}"/>
    <hyperlink ref="L27" r:id="rId53" xr:uid="{6422B48F-E115-4220-A8D4-978D8C92579F}"/>
    <hyperlink ref="O27" r:id="rId54" xr:uid="{E83BB312-CEE0-4B54-8992-FFFFF36BABB6}"/>
    <hyperlink ref="L11" r:id="rId55" xr:uid="{C1903306-7A6B-4A33-A277-CE2ED642538A}"/>
    <hyperlink ref="O11" r:id="rId56" xr:uid="{52EB169C-4224-4EDC-BA04-4FAD5BA6CF8C}"/>
    <hyperlink ref="J11" r:id="rId57" xr:uid="{6D5B39E5-AE03-4818-B146-D18630736C1F}"/>
    <hyperlink ref="J12" r:id="rId58" xr:uid="{B754703D-C0FB-460A-9D65-07130DC261E5}"/>
    <hyperlink ref="L12" r:id="rId59" xr:uid="{9EDE5DC2-EB2F-499F-A5F1-B1D121D8C24D}"/>
    <hyperlink ref="O12" r:id="rId60" xr:uid="{0839145E-FBD2-4169-9C75-A51194E5988A}"/>
    <hyperlink ref="L15" r:id="rId61" xr:uid="{E67975BE-F26C-4E95-AFB1-6521E9DD80F7}"/>
    <hyperlink ref="O15" r:id="rId62" xr:uid="{1D4F56C4-C3A5-42E5-B199-F783C1F2B831}"/>
    <hyperlink ref="O28" r:id="rId63" xr:uid="{36633D0C-AA6E-43E8-9A12-B819D65F5645}"/>
    <hyperlink ref="J28" r:id="rId64" xr:uid="{210B82D7-4670-4468-9BE7-26F435A5C3EA}"/>
    <hyperlink ref="L28" r:id="rId65" xr:uid="{B0C430F6-D227-49B5-AEE3-626CD91DB788}"/>
    <hyperlink ref="O29" r:id="rId66" xr:uid="{91AD4161-2314-42D8-91E7-9CDABA14561F}"/>
    <hyperlink ref="J30" r:id="rId67" xr:uid="{408BD7F7-E0D2-4774-B28E-9F5F273FF2E9}"/>
    <hyperlink ref="L30" r:id="rId68" xr:uid="{5C50EFE3-19D8-4755-BD5E-8BD153090FB2}"/>
    <hyperlink ref="L29" r:id="rId69" xr:uid="{E31C8DD3-479F-48B0-90F8-4D71148793D8}"/>
    <hyperlink ref="J29" r:id="rId70" display="Siemens S7 PLC" xr:uid="{72F99071-053A-4127-8AC5-B7B6CB6EF697}"/>
    <hyperlink ref="J31" r:id="rId71" xr:uid="{ECAB9423-F3FE-4DE0-9F2B-D3A2AD29971C}"/>
    <hyperlink ref="O31" r:id="rId72" display="Procedimiento" xr:uid="{8884742F-83E2-4526-BFA1-55FF802E5B05}"/>
    <hyperlink ref="O44" r:id="rId73" xr:uid="{68021CB3-0D13-40E7-9BF7-1296BC65009C}"/>
    <hyperlink ref="L44" r:id="rId74" display="Metasploit" xr:uid="{82E39BBA-EF53-4ED0-973F-24C8863B163F}"/>
    <hyperlink ref="J44" r:id="rId75" xr:uid="{EA3A1712-5B48-4989-8E77-7B85A86658A8}"/>
    <hyperlink ref="J35" r:id="rId76" xr:uid="{98A465ED-F7D1-4B70-BFF4-8C12FE3B99FC}"/>
    <hyperlink ref="O35" r:id="rId77" xr:uid="{BF81AABB-8563-4AB2-AACE-59DABE7DBD22}"/>
    <hyperlink ref="L35" r:id="rId78" xr:uid="{885D1704-6CC5-470A-96BA-820B5B31E8DD}"/>
    <hyperlink ref="J36" r:id="rId79" display="SIMATIC S7 PLC" xr:uid="{ED7B660A-195B-4BCD-BA09-F940D03E4A30}"/>
    <hyperlink ref="L36" r:id="rId80" display="Metasploit" xr:uid="{C1D1AFBF-EABB-49DC-A002-1ECFECF1AC17}"/>
    <hyperlink ref="O36" r:id="rId81" xr:uid="{DC4A1D20-6CC7-4D5B-9E9C-3ED08470433C}"/>
    <hyperlink ref="O42" r:id="rId82" xr:uid="{1490D48B-65A4-45D3-AF57-3467E1734883}"/>
    <hyperlink ref="O41" r:id="rId83" xr:uid="{F684B449-CA8C-4F65-94F7-E1EF5FE43F35}"/>
    <hyperlink ref="J46" r:id="rId84" xr:uid="{E9F9F4AA-AA30-44AE-82E3-F776A3D41BCB}"/>
    <hyperlink ref="L46" r:id="rId85" xr:uid="{183BDB7A-696B-410B-A03B-781D552995D0}"/>
    <hyperlink ref="O46" r:id="rId86" xr:uid="{94B0CB2F-FF41-4F9A-B962-E17FC3E8707E}"/>
    <hyperlink ref="J33" r:id="rId87" xr:uid="{C4885014-749B-477B-8412-82CA402EECF8}"/>
    <hyperlink ref="L33" r:id="rId88" xr:uid="{2F9F3E9E-3082-41BA-868F-73A5F08B14F4}"/>
    <hyperlink ref="O33" r:id="rId89" xr:uid="{05FAE3BF-1234-4A65-B27D-2100EAB79F5B}"/>
    <hyperlink ref="J47" r:id="rId90" xr:uid="{9347CDC3-7E94-4745-B789-1815F170C890}"/>
    <hyperlink ref="L47" r:id="rId91" xr:uid="{CDFB64CE-C7CA-49BB-A929-87BA965EE846}"/>
    <hyperlink ref="O47" r:id="rId92" xr:uid="{F814A757-3682-40AB-A88C-B98184DDED66}"/>
    <hyperlink ref="L31" r:id="rId93" display="Metasploit" xr:uid="{791C9013-BCED-452A-BA60-35F64E2DF9F2}"/>
    <hyperlink ref="J34" r:id="rId94" xr:uid="{E7EE7FD0-1D86-4F90-A74C-DA770D014250}"/>
    <hyperlink ref="L34" r:id="rId95" xr:uid="{4666D1CB-AD64-4DD2-9EDC-DF1EECAFB22C}"/>
    <hyperlink ref="O34" r:id="rId96" xr:uid="{0B44C136-D6BC-4048-B876-B44242F130B8}"/>
    <hyperlink ref="J32" r:id="rId97" xr:uid="{FFBDB840-EA1E-4063-ADE7-E936AF38BD9F}"/>
    <hyperlink ref="L32" r:id="rId98" display="Metasploit" xr:uid="{09B41704-20CC-4869-9AE2-E705204DA227}"/>
    <hyperlink ref="O32" r:id="rId99" xr:uid="{A1AC5FB4-2E11-41D3-90E4-EF777179C87E}"/>
    <hyperlink ref="L45" r:id="rId100" xr:uid="{15B24CBE-7804-4B92-86CC-03EB525C6752}"/>
    <hyperlink ref="J45" r:id="rId101" display="Siemens S7 PLC" xr:uid="{CAAF15EC-8B07-48BF-B8FD-EAEC8E08B2B3}"/>
    <hyperlink ref="O45" r:id="rId102" xr:uid="{E99682C1-2B5F-400F-9995-031B358E44E4}"/>
    <hyperlink ref="J43" r:id="rId103" xr:uid="{0122CA9E-AEA9-4A90-8C54-0A8130F645E0}"/>
    <hyperlink ref="L43" r:id="rId104" display="Metasploit" xr:uid="{B2610769-E435-4C67-B036-6CBE0D3C5A5B}"/>
    <hyperlink ref="O43" r:id="rId105" xr:uid="{6145858F-703A-4E8D-B6B4-A7526C6D77C2}"/>
    <hyperlink ref="L37" r:id="rId106" display="Metasploit: vnc_keyboard_exec.rb" xr:uid="{5132920F-2071-4232-9F46-34FAF3245084}"/>
    <hyperlink ref="O37" r:id="rId107" xr:uid="{F712DAC6-111A-4D67-9C4B-7924E9C7BF1F}"/>
    <hyperlink ref="O39" r:id="rId108" xr:uid="{1C0B7A7E-5EFA-49C0-A067-368C32ACA588}"/>
    <hyperlink ref="L39" r:id="rId109" display="Metasploit: vnc_keyboard_exec.rb" xr:uid="{18C715DF-7F73-40BA-84B4-A26E92BC8790}"/>
    <hyperlink ref="J38" r:id="rId110" xr:uid="{A4767BD6-0944-4148-B0FC-E0C666470E19}"/>
    <hyperlink ref="L38" r:id="rId111" display="Metasploit: vnc_keyboard_exec.rb" xr:uid="{C19911C0-06C8-4A90-B44D-1E4531DA9FF3}"/>
    <hyperlink ref="O38" r:id="rId112" xr:uid="{69A4C73E-9C52-4326-B570-6EA5A76B65A0}"/>
    <hyperlink ref="J40" r:id="rId113" xr:uid="{08A4EC26-C781-4D2D-91E1-3A8E9FEC39E6}"/>
    <hyperlink ref="L40" r:id="rId114" display="Metasploit: vnc_keyboard_exec.rb" xr:uid="{45B90989-4C0B-4E97-9E44-4300417AD20C}"/>
    <hyperlink ref="O40" r:id="rId115" xr:uid="{0AE5C2D1-50D9-464C-894D-8B37D13DC9D8}"/>
    <hyperlink ref="L21" r:id="rId116" display="Ethersploit-IP_x0009_" xr:uid="{2095D01A-B74F-4151-BDAA-018D9B6106C1}"/>
    <hyperlink ref="J21" r:id="rId117" xr:uid="{1659F8CC-61E0-4A4C-990C-F96BA921F343}"/>
    <hyperlink ref="O21" r:id="rId118" xr:uid="{04C8F78B-33B3-436E-AA02-682AC42CB3C8}"/>
    <hyperlink ref="O14" r:id="rId119" xr:uid="{23B02485-018B-467C-9394-21B802C8439C}"/>
    <hyperlink ref="L14" r:id="rId120" display="FreyrSCADA DNP3 Client (Master)" xr:uid="{6549425F-8D07-4EEF-B386-48A6B0336EDD}"/>
    <hyperlink ref="J14" r:id="rId121" display="FreyrSCADA DNP3 Server (Outstation)" xr:uid="{E01531B8-557F-4C5D-AEB5-E4D90FAE182D}"/>
  </hyperlinks>
  <pageMargins left="0.7" right="0.7" top="0.75" bottom="0.75" header="0.3" footer="0.3"/>
  <pageSetup orientation="portrait" r:id="rId122"/>
  <drawing r:id="rId1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2080-1C12-4226-B661-5A404044D02A}">
  <dimension ref="B1:AB82"/>
  <sheetViews>
    <sheetView topLeftCell="H41" zoomScale="60" zoomScaleNormal="60" zoomScaleSheetLayoutView="50" workbookViewId="0">
      <selection activeCell="S41" sqref="S41:T41"/>
    </sheetView>
  </sheetViews>
  <sheetFormatPr baseColWidth="10" defaultColWidth="45.28515625" defaultRowHeight="73.5" customHeight="1" x14ac:dyDescent="0.25"/>
  <cols>
    <col min="1" max="1" width="26.7109375" customWidth="1"/>
    <col min="2" max="2" width="45.5703125" customWidth="1"/>
    <col min="3" max="3" width="50.28515625" customWidth="1"/>
    <col min="4" max="4" width="39.85546875" customWidth="1"/>
    <col min="5" max="5" width="19.85546875" customWidth="1"/>
    <col min="6" max="6" width="13" customWidth="1"/>
    <col min="7" max="7" width="15.28515625" customWidth="1"/>
    <col min="8" max="8" width="14.42578125" customWidth="1"/>
    <col min="9" max="9" width="45.85546875" customWidth="1"/>
    <col min="11" max="11" width="35" customWidth="1"/>
    <col min="13" max="13" width="21.85546875" customWidth="1"/>
    <col min="14" max="14" width="21.5703125" customWidth="1"/>
    <col min="15" max="15" width="16.42578125" customWidth="1"/>
    <col min="16" max="16" width="49.140625" customWidth="1"/>
    <col min="17" max="17" width="29.85546875" customWidth="1"/>
    <col min="18" max="18" width="0.28515625" hidden="1" customWidth="1"/>
    <col min="20" max="20" width="1" customWidth="1"/>
    <col min="21" max="21" width="31.7109375" customWidth="1"/>
    <col min="22" max="22" width="0.28515625" hidden="1" customWidth="1"/>
    <col min="24" max="24" width="11.5703125" customWidth="1"/>
    <col min="25" max="25" width="34.85546875" customWidth="1"/>
    <col min="26" max="26" width="1.28515625" hidden="1" customWidth="1"/>
    <col min="28" max="28" width="1.85546875" customWidth="1"/>
  </cols>
  <sheetData>
    <row r="1" spans="2:28" ht="38.25" customHeight="1" x14ac:dyDescent="0.25">
      <c r="P1" s="90" t="s">
        <v>325</v>
      </c>
      <c r="Q1" s="316" t="s">
        <v>322</v>
      </c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</row>
    <row r="2" spans="2:28" ht="42.75" customHeight="1" x14ac:dyDescent="0.25">
      <c r="P2" s="90" t="s">
        <v>304</v>
      </c>
      <c r="Q2" s="316" t="s">
        <v>324</v>
      </c>
      <c r="R2" s="316"/>
      <c r="S2" s="316"/>
      <c r="T2" s="316"/>
      <c r="U2" s="316" t="s">
        <v>323</v>
      </c>
      <c r="V2" s="316"/>
      <c r="W2" s="316"/>
      <c r="X2" s="316"/>
      <c r="Y2" s="316" t="s">
        <v>272</v>
      </c>
      <c r="Z2" s="316"/>
      <c r="AA2" s="316"/>
      <c r="AB2" s="316"/>
    </row>
    <row r="3" spans="2:28" ht="73.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301" t="s">
        <v>296</v>
      </c>
      <c r="R3" s="302"/>
      <c r="S3" s="301" t="s">
        <v>302</v>
      </c>
      <c r="T3" s="302"/>
      <c r="U3" s="301" t="s">
        <v>296</v>
      </c>
      <c r="V3" s="302"/>
      <c r="W3" s="301" t="s">
        <v>302</v>
      </c>
      <c r="X3" s="302"/>
      <c r="Y3" s="301" t="s">
        <v>296</v>
      </c>
      <c r="Z3" s="302"/>
      <c r="AA3" s="301" t="s">
        <v>302</v>
      </c>
      <c r="AB3" s="302"/>
    </row>
    <row r="4" spans="2:28" ht="73.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305" t="s">
        <v>300</v>
      </c>
      <c r="R4" s="306"/>
      <c r="S4" s="307">
        <v>2027397</v>
      </c>
      <c r="T4" s="307"/>
      <c r="U4" s="305" t="s">
        <v>300</v>
      </c>
      <c r="V4" s="306"/>
      <c r="W4" s="307">
        <v>2027397</v>
      </c>
      <c r="X4" s="307"/>
      <c r="Y4" s="305" t="s">
        <v>300</v>
      </c>
      <c r="Z4" s="306"/>
      <c r="AA4" s="307" t="s">
        <v>336</v>
      </c>
      <c r="AB4" s="307"/>
    </row>
    <row r="5" spans="2:28" ht="73.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305" t="s">
        <v>300</v>
      </c>
      <c r="R5" s="306"/>
      <c r="S5" s="307" t="s">
        <v>21</v>
      </c>
      <c r="T5" s="307"/>
      <c r="U5" s="305" t="s">
        <v>300</v>
      </c>
      <c r="V5" s="306"/>
      <c r="W5" s="307" t="s">
        <v>21</v>
      </c>
      <c r="X5" s="307"/>
      <c r="Y5" s="305" t="s">
        <v>300</v>
      </c>
      <c r="Z5" s="306"/>
      <c r="AA5" s="307" t="s">
        <v>337</v>
      </c>
      <c r="AB5" s="307"/>
    </row>
    <row r="6" spans="2:28" ht="126.75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305" t="s">
        <v>300</v>
      </c>
      <c r="R6" s="306"/>
      <c r="S6" s="307" t="s">
        <v>21</v>
      </c>
      <c r="T6" s="307"/>
      <c r="U6" s="312" t="s">
        <v>301</v>
      </c>
      <c r="V6" s="313"/>
      <c r="W6" s="310" t="s">
        <v>332</v>
      </c>
      <c r="X6" s="311"/>
      <c r="Y6" s="312" t="s">
        <v>301</v>
      </c>
      <c r="Z6" s="313"/>
      <c r="AA6" s="307" t="s">
        <v>343</v>
      </c>
      <c r="AB6" s="307"/>
    </row>
    <row r="7" spans="2:28" ht="73.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225</v>
      </c>
      <c r="Q7" s="305" t="s">
        <v>300</v>
      </c>
      <c r="R7" s="306"/>
      <c r="S7" s="307" t="s">
        <v>21</v>
      </c>
      <c r="T7" s="307"/>
      <c r="U7" s="305" t="s">
        <v>300</v>
      </c>
      <c r="V7" s="306"/>
      <c r="W7" s="307" t="s">
        <v>21</v>
      </c>
      <c r="X7" s="307"/>
      <c r="Y7" s="305" t="s">
        <v>300</v>
      </c>
      <c r="Z7" s="306"/>
      <c r="AA7" s="307" t="s">
        <v>337</v>
      </c>
      <c r="AB7" s="307"/>
    </row>
    <row r="8" spans="2:28" ht="73.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243</v>
      </c>
      <c r="Q8" s="305" t="s">
        <v>300</v>
      </c>
      <c r="R8" s="306"/>
      <c r="S8" s="307" t="s">
        <v>328</v>
      </c>
      <c r="T8" s="307"/>
      <c r="U8" s="305" t="s">
        <v>300</v>
      </c>
      <c r="V8" s="306"/>
      <c r="W8" s="307" t="s">
        <v>328</v>
      </c>
      <c r="X8" s="307"/>
      <c r="Y8" s="305" t="s">
        <v>300</v>
      </c>
      <c r="Z8" s="306"/>
      <c r="AA8" s="307" t="s">
        <v>338</v>
      </c>
      <c r="AB8" s="307"/>
    </row>
    <row r="9" spans="2:28" ht="73.5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305" t="s">
        <v>300</v>
      </c>
      <c r="R9" s="306"/>
      <c r="S9" s="307">
        <v>2027397</v>
      </c>
      <c r="T9" s="307"/>
      <c r="U9" s="305" t="s">
        <v>300</v>
      </c>
      <c r="V9" s="306"/>
      <c r="W9" s="307">
        <v>2027397</v>
      </c>
      <c r="X9" s="307"/>
      <c r="Y9" s="305" t="s">
        <v>300</v>
      </c>
      <c r="Z9" s="306"/>
      <c r="AA9" s="307" t="s">
        <v>339</v>
      </c>
      <c r="AB9" s="307"/>
    </row>
    <row r="10" spans="2:28" ht="73.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226</v>
      </c>
      <c r="Q10" s="305" t="s">
        <v>300</v>
      </c>
      <c r="R10" s="306"/>
      <c r="S10" s="307">
        <v>2027397</v>
      </c>
      <c r="T10" s="307"/>
      <c r="U10" s="305" t="s">
        <v>300</v>
      </c>
      <c r="V10" s="306"/>
      <c r="W10" s="307">
        <v>2027397</v>
      </c>
      <c r="X10" s="307"/>
      <c r="Y10" s="312" t="s">
        <v>301</v>
      </c>
      <c r="Z10" s="313"/>
      <c r="AA10" s="307" t="s">
        <v>344</v>
      </c>
      <c r="AB10" s="307"/>
    </row>
    <row r="11" spans="2:28" ht="73.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227</v>
      </c>
      <c r="Q11" s="305" t="s">
        <v>300</v>
      </c>
      <c r="R11" s="306"/>
      <c r="S11" s="307">
        <v>527</v>
      </c>
      <c r="T11" s="307"/>
      <c r="U11" s="305" t="s">
        <v>300</v>
      </c>
      <c r="V11" s="306"/>
      <c r="W11" s="307">
        <v>527</v>
      </c>
      <c r="X11" s="307"/>
      <c r="Y11" s="305" t="s">
        <v>300</v>
      </c>
      <c r="Z11" s="306"/>
      <c r="AA11" s="307" t="s">
        <v>340</v>
      </c>
      <c r="AB11" s="307"/>
    </row>
    <row r="12" spans="2:28" ht="73.5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228</v>
      </c>
      <c r="Q12" s="305" t="s">
        <v>300</v>
      </c>
      <c r="R12" s="306"/>
      <c r="S12" s="307" t="s">
        <v>21</v>
      </c>
      <c r="T12" s="307"/>
      <c r="U12" s="305" t="s">
        <v>300</v>
      </c>
      <c r="V12" s="306"/>
      <c r="W12" s="307" t="s">
        <v>21</v>
      </c>
      <c r="X12" s="307"/>
      <c r="Y12" s="312" t="s">
        <v>301</v>
      </c>
      <c r="Z12" s="313"/>
      <c r="AA12" s="307" t="s">
        <v>345</v>
      </c>
      <c r="AB12" s="307"/>
    </row>
    <row r="13" spans="2:28" ht="73.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229</v>
      </c>
      <c r="Q13" s="305" t="s">
        <v>300</v>
      </c>
      <c r="R13" s="306"/>
      <c r="S13" s="307" t="s">
        <v>21</v>
      </c>
      <c r="T13" s="307"/>
      <c r="U13" s="305" t="s">
        <v>300</v>
      </c>
      <c r="V13" s="306"/>
      <c r="W13" s="307" t="s">
        <v>21</v>
      </c>
      <c r="X13" s="307"/>
      <c r="Y13" s="305" t="s">
        <v>300</v>
      </c>
      <c r="Z13" s="306"/>
      <c r="AA13" s="307" t="s">
        <v>337</v>
      </c>
      <c r="AB13" s="307"/>
    </row>
    <row r="14" spans="2:28" ht="71.25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305" t="s">
        <v>300</v>
      </c>
      <c r="R14" s="306"/>
      <c r="S14" s="92" t="s">
        <v>21</v>
      </c>
      <c r="T14" s="92"/>
      <c r="U14" s="305" t="s">
        <v>300</v>
      </c>
      <c r="V14" s="306"/>
      <c r="W14" s="314" t="s">
        <v>21</v>
      </c>
      <c r="X14" s="315"/>
      <c r="Y14" s="305" t="s">
        <v>300</v>
      </c>
      <c r="Z14" s="306"/>
      <c r="AA14" s="314" t="s">
        <v>21</v>
      </c>
      <c r="AB14" s="315"/>
    </row>
    <row r="15" spans="2:28" ht="126.7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2" t="s">
        <v>21</v>
      </c>
      <c r="G15" s="32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230</v>
      </c>
      <c r="Q15" s="305" t="s">
        <v>300</v>
      </c>
      <c r="R15" s="306"/>
      <c r="S15" s="307" t="s">
        <v>21</v>
      </c>
      <c r="T15" s="307"/>
      <c r="U15" s="305" t="s">
        <v>300</v>
      </c>
      <c r="V15" s="306"/>
      <c r="W15" s="307" t="s">
        <v>21</v>
      </c>
      <c r="X15" s="307"/>
      <c r="Y15" s="305" t="s">
        <v>300</v>
      </c>
      <c r="Z15" s="306"/>
      <c r="AA15" s="307" t="s">
        <v>21</v>
      </c>
      <c r="AB15" s="307"/>
    </row>
    <row r="16" spans="2:28" ht="118.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231</v>
      </c>
      <c r="Q16" s="305" t="s">
        <v>300</v>
      </c>
      <c r="R16" s="306"/>
      <c r="S16" s="307" t="s">
        <v>21</v>
      </c>
      <c r="T16" s="307"/>
      <c r="U16" s="312" t="s">
        <v>301</v>
      </c>
      <c r="V16" s="313"/>
      <c r="W16" s="309" t="s">
        <v>333</v>
      </c>
      <c r="X16" s="309"/>
      <c r="Y16" s="312" t="s">
        <v>301</v>
      </c>
      <c r="Z16" s="313"/>
      <c r="AA16" s="307" t="s">
        <v>353</v>
      </c>
      <c r="AB16" s="307"/>
    </row>
    <row r="17" spans="2:28" ht="73.5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232</v>
      </c>
      <c r="Q17" s="305" t="s">
        <v>300</v>
      </c>
      <c r="R17" s="306"/>
      <c r="S17" s="307" t="s">
        <v>21</v>
      </c>
      <c r="T17" s="307"/>
      <c r="U17" s="305" t="s">
        <v>300</v>
      </c>
      <c r="V17" s="306"/>
      <c r="W17" s="307" t="s">
        <v>21</v>
      </c>
      <c r="X17" s="307"/>
      <c r="Y17" s="305" t="s">
        <v>300</v>
      </c>
      <c r="Z17" s="306"/>
      <c r="AA17" s="307" t="s">
        <v>337</v>
      </c>
      <c r="AB17" s="307"/>
    </row>
    <row r="18" spans="2:28" ht="73.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233</v>
      </c>
      <c r="Q18" s="305" t="s">
        <v>300</v>
      </c>
      <c r="R18" s="306"/>
      <c r="S18" s="307" t="s">
        <v>21</v>
      </c>
      <c r="T18" s="307"/>
      <c r="U18" s="305" t="s">
        <v>300</v>
      </c>
      <c r="V18" s="306"/>
      <c r="W18" s="307" t="s">
        <v>21</v>
      </c>
      <c r="X18" s="307"/>
      <c r="Y18" s="305" t="s">
        <v>300</v>
      </c>
      <c r="Z18" s="306"/>
      <c r="AA18" s="307" t="s">
        <v>337</v>
      </c>
      <c r="AB18" s="307"/>
    </row>
    <row r="19" spans="2:28" ht="73.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244</v>
      </c>
      <c r="Q19" s="305" t="s">
        <v>300</v>
      </c>
      <c r="R19" s="306"/>
      <c r="S19" s="307" t="s">
        <v>21</v>
      </c>
      <c r="T19" s="307"/>
      <c r="U19" s="305" t="s">
        <v>300</v>
      </c>
      <c r="V19" s="306"/>
      <c r="W19" s="307" t="s">
        <v>21</v>
      </c>
      <c r="X19" s="307"/>
      <c r="Y19" s="305" t="s">
        <v>300</v>
      </c>
      <c r="Z19" s="306"/>
      <c r="AA19" s="307" t="s">
        <v>337</v>
      </c>
      <c r="AB19" s="307"/>
    </row>
    <row r="20" spans="2:28" ht="73.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234</v>
      </c>
      <c r="Q20" s="305" t="s">
        <v>300</v>
      </c>
      <c r="R20" s="306"/>
      <c r="S20" s="307" t="s">
        <v>21</v>
      </c>
      <c r="T20" s="307"/>
      <c r="U20" s="305" t="s">
        <v>300</v>
      </c>
      <c r="V20" s="306"/>
      <c r="W20" s="307" t="s">
        <v>21</v>
      </c>
      <c r="X20" s="307"/>
      <c r="Y20" s="305" t="s">
        <v>300</v>
      </c>
      <c r="Z20" s="306"/>
      <c r="AA20" s="307" t="s">
        <v>337</v>
      </c>
      <c r="AB20" s="307"/>
    </row>
    <row r="21" spans="2:28" ht="73.5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305" t="s">
        <v>300</v>
      </c>
      <c r="R21" s="306"/>
      <c r="S21" s="314" t="s">
        <v>21</v>
      </c>
      <c r="T21" s="315"/>
      <c r="U21" s="305" t="s">
        <v>300</v>
      </c>
      <c r="V21" s="306"/>
      <c r="W21" s="314" t="s">
        <v>21</v>
      </c>
      <c r="X21" s="315"/>
      <c r="Y21" s="305" t="s">
        <v>300</v>
      </c>
      <c r="Z21" s="306"/>
      <c r="AA21" s="314" t="s">
        <v>21</v>
      </c>
      <c r="AB21" s="315"/>
    </row>
    <row r="22" spans="2:28" ht="73.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235</v>
      </c>
      <c r="Q22" s="305" t="s">
        <v>300</v>
      </c>
      <c r="R22" s="306"/>
      <c r="S22" s="307" t="s">
        <v>21</v>
      </c>
      <c r="T22" s="307"/>
      <c r="U22" s="305" t="s">
        <v>300</v>
      </c>
      <c r="V22" s="306"/>
      <c r="W22" s="307" t="s">
        <v>21</v>
      </c>
      <c r="X22" s="307"/>
      <c r="Y22" s="305" t="s">
        <v>300</v>
      </c>
      <c r="Z22" s="306"/>
      <c r="AA22" s="307" t="s">
        <v>337</v>
      </c>
      <c r="AB22" s="307"/>
    </row>
    <row r="23" spans="2:28" ht="73.5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236</v>
      </c>
      <c r="Q23" s="312" t="s">
        <v>301</v>
      </c>
      <c r="R23" s="313"/>
      <c r="S23" s="309">
        <v>1417</v>
      </c>
      <c r="T23" s="307"/>
      <c r="U23" s="312" t="s">
        <v>301</v>
      </c>
      <c r="V23" s="313"/>
      <c r="W23" s="309">
        <v>1417</v>
      </c>
      <c r="X23" s="307"/>
      <c r="Y23" s="312" t="s">
        <v>301</v>
      </c>
      <c r="Z23" s="313"/>
      <c r="AA23" s="307" t="s">
        <v>346</v>
      </c>
      <c r="AB23" s="307"/>
    </row>
    <row r="24" spans="2:28" ht="73.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237</v>
      </c>
      <c r="Q24" s="305" t="s">
        <v>300</v>
      </c>
      <c r="R24" s="306"/>
      <c r="S24" s="307">
        <v>473</v>
      </c>
      <c r="T24" s="307"/>
      <c r="U24" s="305" t="s">
        <v>300</v>
      </c>
      <c r="V24" s="306"/>
      <c r="W24" s="307">
        <v>473</v>
      </c>
      <c r="X24" s="307"/>
      <c r="Y24" s="305" t="s">
        <v>300</v>
      </c>
      <c r="Z24" s="306"/>
      <c r="AA24" s="307" t="s">
        <v>341</v>
      </c>
      <c r="AB24" s="307"/>
    </row>
    <row r="25" spans="2:28" ht="73.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238</v>
      </c>
      <c r="Q25" s="305" t="s">
        <v>300</v>
      </c>
      <c r="R25" s="306"/>
      <c r="S25" s="307" t="s">
        <v>21</v>
      </c>
      <c r="T25" s="307"/>
      <c r="U25" s="305" t="s">
        <v>300</v>
      </c>
      <c r="V25" s="306"/>
      <c r="W25" s="307" t="s">
        <v>21</v>
      </c>
      <c r="X25" s="307"/>
      <c r="Y25" s="305" t="s">
        <v>300</v>
      </c>
      <c r="Z25" s="306"/>
      <c r="AA25" s="307" t="s">
        <v>337</v>
      </c>
      <c r="AB25" s="307"/>
    </row>
    <row r="26" spans="2:28" ht="73.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239</v>
      </c>
      <c r="Q26" s="305" t="s">
        <v>300</v>
      </c>
      <c r="R26" s="306"/>
      <c r="S26" s="307">
        <v>2027397</v>
      </c>
      <c r="T26" s="307"/>
      <c r="U26" s="312" t="s">
        <v>301</v>
      </c>
      <c r="V26" s="313"/>
      <c r="W26" s="307" t="s">
        <v>334</v>
      </c>
      <c r="X26" s="307"/>
      <c r="Y26" s="312" t="s">
        <v>301</v>
      </c>
      <c r="Z26" s="313"/>
      <c r="AA26" s="307" t="s">
        <v>347</v>
      </c>
      <c r="AB26" s="307"/>
    </row>
    <row r="27" spans="2:28" ht="73.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240</v>
      </c>
      <c r="Q27" s="305" t="s">
        <v>300</v>
      </c>
      <c r="R27" s="306"/>
      <c r="S27" s="307">
        <v>2027397</v>
      </c>
      <c r="T27" s="307"/>
      <c r="U27" s="312" t="s">
        <v>301</v>
      </c>
      <c r="V27" s="313"/>
      <c r="W27" s="307" t="s">
        <v>335</v>
      </c>
      <c r="X27" s="307"/>
      <c r="Y27" s="312" t="s">
        <v>301</v>
      </c>
      <c r="Z27" s="313"/>
      <c r="AA27" s="307" t="s">
        <v>354</v>
      </c>
      <c r="AB27" s="307"/>
    </row>
    <row r="28" spans="2:28" ht="73.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4" t="s">
        <v>245</v>
      </c>
      <c r="Q28" s="305" t="s">
        <v>300</v>
      </c>
      <c r="R28" s="306"/>
      <c r="S28" s="307" t="s">
        <v>21</v>
      </c>
      <c r="T28" s="307"/>
      <c r="U28" s="305" t="s">
        <v>300</v>
      </c>
      <c r="V28" s="306"/>
      <c r="W28" s="307" t="s">
        <v>21</v>
      </c>
      <c r="X28" s="307"/>
      <c r="Y28" s="305" t="s">
        <v>300</v>
      </c>
      <c r="Z28" s="306"/>
      <c r="AA28" s="307" t="s">
        <v>337</v>
      </c>
      <c r="AB28" s="307"/>
    </row>
    <row r="29" spans="2:28" ht="73.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32" t="s">
        <v>246</v>
      </c>
      <c r="Q29" s="305" t="s">
        <v>300</v>
      </c>
      <c r="R29" s="306"/>
      <c r="S29" s="307">
        <v>2027397</v>
      </c>
      <c r="T29" s="307"/>
      <c r="U29" s="305" t="s">
        <v>300</v>
      </c>
      <c r="V29" s="306"/>
      <c r="W29" s="307">
        <v>2027397</v>
      </c>
      <c r="X29" s="307"/>
      <c r="Y29" s="305" t="s">
        <v>300</v>
      </c>
      <c r="Z29" s="306"/>
      <c r="AA29" s="307" t="s">
        <v>336</v>
      </c>
      <c r="AB29" s="307"/>
    </row>
    <row r="30" spans="2:28" ht="73.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32" t="s">
        <v>247</v>
      </c>
      <c r="Q30" s="305" t="s">
        <v>300</v>
      </c>
      <c r="R30" s="306"/>
      <c r="S30" s="307" t="s">
        <v>21</v>
      </c>
      <c r="T30" s="307"/>
      <c r="U30" s="305" t="s">
        <v>300</v>
      </c>
      <c r="V30" s="306"/>
      <c r="W30" s="307" t="s">
        <v>21</v>
      </c>
      <c r="X30" s="307"/>
      <c r="Y30" s="305" t="s">
        <v>300</v>
      </c>
      <c r="Z30" s="306"/>
      <c r="AA30" s="307" t="s">
        <v>337</v>
      </c>
      <c r="AB30" s="307"/>
    </row>
    <row r="31" spans="2:28" ht="73.5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32" t="s">
        <v>248</v>
      </c>
      <c r="Q31" s="305" t="s">
        <v>300</v>
      </c>
      <c r="R31" s="306"/>
      <c r="S31" s="307" t="s">
        <v>21</v>
      </c>
      <c r="T31" s="307"/>
      <c r="U31" s="305" t="s">
        <v>300</v>
      </c>
      <c r="V31" s="306"/>
      <c r="W31" s="307" t="s">
        <v>21</v>
      </c>
      <c r="X31" s="307"/>
      <c r="Y31" s="305" t="s">
        <v>300</v>
      </c>
      <c r="Z31" s="306"/>
      <c r="AA31" s="307" t="s">
        <v>337</v>
      </c>
      <c r="AB31" s="307"/>
    </row>
    <row r="32" spans="2:28" ht="73.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32" t="s">
        <v>250</v>
      </c>
      <c r="Q32" s="305" t="s">
        <v>300</v>
      </c>
      <c r="R32" s="306"/>
      <c r="S32" s="307" t="s">
        <v>21</v>
      </c>
      <c r="T32" s="307"/>
      <c r="U32" s="305" t="s">
        <v>300</v>
      </c>
      <c r="V32" s="306"/>
      <c r="W32" s="307" t="s">
        <v>21</v>
      </c>
      <c r="X32" s="307"/>
      <c r="Y32" s="305" t="s">
        <v>300</v>
      </c>
      <c r="Z32" s="306"/>
      <c r="AA32" s="307" t="s">
        <v>337</v>
      </c>
      <c r="AB32" s="307"/>
    </row>
    <row r="33" spans="2:28" ht="73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27</v>
      </c>
      <c r="I33" s="32" t="s">
        <v>96</v>
      </c>
      <c r="J33" s="31" t="s">
        <v>85</v>
      </c>
      <c r="K33" s="30" t="s">
        <v>37</v>
      </c>
      <c r="L33" s="31" t="s">
        <v>84</v>
      </c>
      <c r="M33" s="30" t="s">
        <v>37</v>
      </c>
      <c r="N33" s="30" t="s">
        <v>83</v>
      </c>
      <c r="O33" s="34" t="s">
        <v>12</v>
      </c>
      <c r="P33" s="32" t="s">
        <v>249</v>
      </c>
      <c r="Q33" s="305" t="s">
        <v>300</v>
      </c>
      <c r="R33" s="306"/>
      <c r="S33" s="307" t="s">
        <v>21</v>
      </c>
      <c r="T33" s="307"/>
      <c r="U33" s="305" t="s">
        <v>300</v>
      </c>
      <c r="V33" s="306"/>
      <c r="W33" s="307" t="s">
        <v>21</v>
      </c>
      <c r="X33" s="307"/>
      <c r="Y33" s="305" t="s">
        <v>300</v>
      </c>
      <c r="Z33" s="306"/>
      <c r="AA33" s="307" t="s">
        <v>337</v>
      </c>
      <c r="AB33" s="307"/>
    </row>
    <row r="34" spans="2:28" ht="73.5" customHeight="1" x14ac:dyDescent="0.25">
      <c r="B34" s="48" t="s">
        <v>15</v>
      </c>
      <c r="C34" s="45" t="s">
        <v>39</v>
      </c>
      <c r="D34" s="45" t="s">
        <v>117</v>
      </c>
      <c r="E34" s="45" t="s">
        <v>196</v>
      </c>
      <c r="F34" s="65" t="s">
        <v>21</v>
      </c>
      <c r="G34" s="65" t="s">
        <v>21</v>
      </c>
      <c r="H34" s="45">
        <v>39</v>
      </c>
      <c r="I34" s="46" t="s">
        <v>69</v>
      </c>
      <c r="J34" s="47" t="s">
        <v>85</v>
      </c>
      <c r="K34" s="45" t="s">
        <v>37</v>
      </c>
      <c r="L34" s="47" t="s">
        <v>84</v>
      </c>
      <c r="M34" s="45" t="s">
        <v>37</v>
      </c>
      <c r="N34" s="45" t="s">
        <v>83</v>
      </c>
      <c r="O34" s="51" t="s">
        <v>12</v>
      </c>
      <c r="P34" s="46" t="s">
        <v>252</v>
      </c>
      <c r="Q34" s="305" t="s">
        <v>300</v>
      </c>
      <c r="R34" s="306"/>
      <c r="S34" s="307" t="s">
        <v>21</v>
      </c>
      <c r="T34" s="307"/>
      <c r="U34" s="305" t="s">
        <v>300</v>
      </c>
      <c r="V34" s="306"/>
      <c r="W34" s="307" t="s">
        <v>21</v>
      </c>
      <c r="X34" s="307"/>
      <c r="Y34" s="305" t="s">
        <v>300</v>
      </c>
      <c r="Z34" s="306"/>
      <c r="AA34" s="307" t="s">
        <v>337</v>
      </c>
      <c r="AB34" s="307"/>
    </row>
    <row r="35" spans="2:28" ht="73.5" customHeight="1" x14ac:dyDescent="0.25">
      <c r="B35" s="50" t="s">
        <v>15</v>
      </c>
      <c r="C35" s="46" t="s">
        <v>39</v>
      </c>
      <c r="D35" s="46" t="s">
        <v>117</v>
      </c>
      <c r="E35" s="46" t="s">
        <v>196</v>
      </c>
      <c r="F35" s="45" t="s">
        <v>21</v>
      </c>
      <c r="G35" s="45" t="s">
        <v>21</v>
      </c>
      <c r="H35" s="45">
        <v>39</v>
      </c>
      <c r="I35" s="46" t="s">
        <v>69</v>
      </c>
      <c r="J35" s="51" t="s">
        <v>9</v>
      </c>
      <c r="K35" s="46" t="s">
        <v>34</v>
      </c>
      <c r="L35" s="51" t="s">
        <v>70</v>
      </c>
      <c r="M35" s="46" t="s">
        <v>47</v>
      </c>
      <c r="N35" s="46" t="s">
        <v>2</v>
      </c>
      <c r="O35" s="51" t="s">
        <v>12</v>
      </c>
      <c r="P35" s="46" t="s">
        <v>253</v>
      </c>
      <c r="Q35" s="305" t="s">
        <v>300</v>
      </c>
      <c r="R35" s="306"/>
      <c r="S35" s="307" t="s">
        <v>21</v>
      </c>
      <c r="T35" s="307"/>
      <c r="U35" s="305" t="s">
        <v>300</v>
      </c>
      <c r="V35" s="306"/>
      <c r="W35" s="307" t="s">
        <v>21</v>
      </c>
      <c r="X35" s="307"/>
      <c r="Y35" s="305" t="s">
        <v>300</v>
      </c>
      <c r="Z35" s="306"/>
      <c r="AA35" s="307" t="s">
        <v>337</v>
      </c>
      <c r="AB35" s="307"/>
    </row>
    <row r="36" spans="2:28" ht="73.5" customHeight="1" x14ac:dyDescent="0.25">
      <c r="B36" s="20" t="s">
        <v>6</v>
      </c>
      <c r="C36" s="5" t="s">
        <v>40</v>
      </c>
      <c r="D36" s="5" t="s">
        <v>121</v>
      </c>
      <c r="E36" s="7" t="s">
        <v>196</v>
      </c>
      <c r="F36" s="5" t="s">
        <v>21</v>
      </c>
      <c r="G36" s="5" t="s">
        <v>21</v>
      </c>
      <c r="H36" s="5">
        <v>47</v>
      </c>
      <c r="I36" s="7" t="s">
        <v>77</v>
      </c>
      <c r="J36" s="6" t="s">
        <v>52</v>
      </c>
      <c r="K36" s="5" t="s">
        <v>31</v>
      </c>
      <c r="L36" s="6" t="s">
        <v>73</v>
      </c>
      <c r="M36" s="5" t="s">
        <v>34</v>
      </c>
      <c r="N36" s="5" t="s">
        <v>76</v>
      </c>
      <c r="O36" s="6" t="s">
        <v>12</v>
      </c>
      <c r="P36" s="7" t="s">
        <v>254</v>
      </c>
      <c r="Q36" s="308" t="s">
        <v>301</v>
      </c>
      <c r="R36" s="308"/>
      <c r="S36" s="309" t="s">
        <v>329</v>
      </c>
      <c r="T36" s="309"/>
      <c r="U36" s="308" t="s">
        <v>301</v>
      </c>
      <c r="V36" s="308"/>
      <c r="W36" s="309" t="s">
        <v>329</v>
      </c>
      <c r="X36" s="309"/>
      <c r="Y36" s="308" t="s">
        <v>301</v>
      </c>
      <c r="Z36" s="308"/>
      <c r="AA36" s="307" t="s">
        <v>348</v>
      </c>
      <c r="AB36" s="307"/>
    </row>
    <row r="37" spans="2:28" ht="73.5" customHeight="1" x14ac:dyDescent="0.25">
      <c r="B37" s="82" t="s">
        <v>1</v>
      </c>
      <c r="C37" s="80" t="s">
        <v>0</v>
      </c>
      <c r="D37" s="80" t="s">
        <v>123</v>
      </c>
      <c r="E37" s="80" t="s">
        <v>196</v>
      </c>
      <c r="F37" s="84" t="s">
        <v>21</v>
      </c>
      <c r="G37" s="84" t="s">
        <v>21</v>
      </c>
      <c r="H37" s="84">
        <v>48</v>
      </c>
      <c r="I37" s="80" t="s">
        <v>99</v>
      </c>
      <c r="J37" s="81" t="s">
        <v>71</v>
      </c>
      <c r="K37" s="80" t="s">
        <v>42</v>
      </c>
      <c r="L37" s="81" t="s">
        <v>72</v>
      </c>
      <c r="M37" s="80" t="s">
        <v>34</v>
      </c>
      <c r="N37" s="80" t="s">
        <v>38</v>
      </c>
      <c r="O37" s="81" t="s">
        <v>12</v>
      </c>
      <c r="P37" s="80" t="s">
        <v>255</v>
      </c>
      <c r="Q37" s="308" t="s">
        <v>301</v>
      </c>
      <c r="R37" s="308"/>
      <c r="S37" s="310" t="s">
        <v>331</v>
      </c>
      <c r="T37" s="311"/>
      <c r="U37" s="308" t="s">
        <v>301</v>
      </c>
      <c r="V37" s="308"/>
      <c r="W37" s="310" t="s">
        <v>331</v>
      </c>
      <c r="X37" s="311"/>
      <c r="Y37" s="308" t="s">
        <v>301</v>
      </c>
      <c r="Z37" s="308"/>
      <c r="AA37" s="307" t="s">
        <v>349</v>
      </c>
      <c r="AB37" s="307"/>
    </row>
    <row r="38" spans="2:28" ht="73.5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104</v>
      </c>
      <c r="K38" s="80" t="s">
        <v>102</v>
      </c>
      <c r="L38" s="81" t="s">
        <v>105</v>
      </c>
      <c r="M38" s="80" t="s">
        <v>34</v>
      </c>
      <c r="N38" s="80" t="s">
        <v>41</v>
      </c>
      <c r="O38" s="81" t="s">
        <v>12</v>
      </c>
      <c r="P38" s="80" t="s">
        <v>320</v>
      </c>
      <c r="Q38" s="308" t="s">
        <v>301</v>
      </c>
      <c r="R38" s="308"/>
      <c r="S38" s="309" t="s">
        <v>330</v>
      </c>
      <c r="T38" s="309"/>
      <c r="U38" s="308" t="s">
        <v>301</v>
      </c>
      <c r="V38" s="308"/>
      <c r="W38" s="309" t="s">
        <v>330</v>
      </c>
      <c r="X38" s="309"/>
      <c r="Y38" s="308" t="s">
        <v>301</v>
      </c>
      <c r="Z38" s="308"/>
      <c r="AA38" s="307" t="s">
        <v>355</v>
      </c>
      <c r="AB38" s="307"/>
    </row>
    <row r="39" spans="2:28" ht="73.5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100</v>
      </c>
      <c r="J39" s="81" t="s">
        <v>71</v>
      </c>
      <c r="K39" s="80" t="s">
        <v>42</v>
      </c>
      <c r="L39" s="81" t="s">
        <v>72</v>
      </c>
      <c r="M39" s="80" t="s">
        <v>34</v>
      </c>
      <c r="N39" s="80" t="s">
        <v>38</v>
      </c>
      <c r="O39" s="81" t="s">
        <v>12</v>
      </c>
      <c r="P39" s="80" t="s">
        <v>257</v>
      </c>
      <c r="Q39" s="308" t="s">
        <v>301</v>
      </c>
      <c r="R39" s="308"/>
      <c r="S39" s="309" t="s">
        <v>331</v>
      </c>
      <c r="T39" s="309"/>
      <c r="U39" s="308" t="s">
        <v>301</v>
      </c>
      <c r="V39" s="308"/>
      <c r="W39" s="309" t="s">
        <v>331</v>
      </c>
      <c r="X39" s="309"/>
      <c r="Y39" s="308" t="s">
        <v>301</v>
      </c>
      <c r="Z39" s="308"/>
      <c r="AA39" s="307" t="s">
        <v>350</v>
      </c>
      <c r="AB39" s="307"/>
    </row>
    <row r="40" spans="2:28" ht="73.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103</v>
      </c>
      <c r="J40" s="81" t="s">
        <v>104</v>
      </c>
      <c r="K40" s="80" t="s">
        <v>102</v>
      </c>
      <c r="L40" s="81" t="s">
        <v>105</v>
      </c>
      <c r="M40" s="80" t="s">
        <v>34</v>
      </c>
      <c r="N40" s="80" t="s">
        <v>41</v>
      </c>
      <c r="O40" s="81" t="s">
        <v>12</v>
      </c>
      <c r="P40" s="80" t="s">
        <v>258</v>
      </c>
      <c r="Q40" s="308" t="s">
        <v>301</v>
      </c>
      <c r="R40" s="308"/>
      <c r="S40" s="309" t="s">
        <v>330</v>
      </c>
      <c r="T40" s="309"/>
      <c r="U40" s="308" t="s">
        <v>301</v>
      </c>
      <c r="V40" s="308"/>
      <c r="W40" s="309" t="s">
        <v>330</v>
      </c>
      <c r="X40" s="309"/>
      <c r="Y40" s="308" t="s">
        <v>301</v>
      </c>
      <c r="Z40" s="308"/>
      <c r="AA40" s="307" t="s">
        <v>351</v>
      </c>
      <c r="AB40" s="307"/>
    </row>
    <row r="41" spans="2:28" ht="73.5" customHeight="1" x14ac:dyDescent="0.25">
      <c r="B41" s="60" t="s">
        <v>7</v>
      </c>
      <c r="C41" s="27" t="s">
        <v>8</v>
      </c>
      <c r="D41" s="27" t="s">
        <v>124</v>
      </c>
      <c r="E41" s="23" t="s">
        <v>196</v>
      </c>
      <c r="F41" s="27" t="s">
        <v>21</v>
      </c>
      <c r="G41" s="27" t="s">
        <v>21</v>
      </c>
      <c r="H41" s="27">
        <v>59</v>
      </c>
      <c r="I41" s="23" t="s">
        <v>90</v>
      </c>
      <c r="J41" s="28" t="s">
        <v>94</v>
      </c>
      <c r="K41" s="27" t="s">
        <v>31</v>
      </c>
      <c r="L41" s="28" t="s">
        <v>44</v>
      </c>
      <c r="M41" s="27" t="s">
        <v>45</v>
      </c>
      <c r="N41" s="27" t="s">
        <v>25</v>
      </c>
      <c r="O41" s="28" t="s">
        <v>12</v>
      </c>
      <c r="P41" s="23" t="s">
        <v>259</v>
      </c>
      <c r="Q41" s="308" t="s">
        <v>301</v>
      </c>
      <c r="R41" s="308"/>
      <c r="S41" s="309">
        <v>2026917</v>
      </c>
      <c r="T41" s="309"/>
      <c r="U41" s="308" t="s">
        <v>301</v>
      </c>
      <c r="V41" s="308"/>
      <c r="W41" s="309">
        <v>2026917</v>
      </c>
      <c r="X41" s="309"/>
      <c r="Y41" s="308" t="s">
        <v>301</v>
      </c>
      <c r="Z41" s="308"/>
      <c r="AA41" s="307" t="s">
        <v>352</v>
      </c>
      <c r="AB41" s="307"/>
    </row>
    <row r="42" spans="2:28" ht="73.5" customHeight="1" x14ac:dyDescent="0.25">
      <c r="B42" s="60" t="s">
        <v>7</v>
      </c>
      <c r="C42" s="27" t="s">
        <v>11</v>
      </c>
      <c r="D42" s="27" t="s">
        <v>125</v>
      </c>
      <c r="E42" s="23" t="s">
        <v>196</v>
      </c>
      <c r="F42" s="27" t="s">
        <v>21</v>
      </c>
      <c r="G42" s="27" t="s">
        <v>21</v>
      </c>
      <c r="H42" s="27">
        <v>68</v>
      </c>
      <c r="I42" s="23" t="s">
        <v>91</v>
      </c>
      <c r="J42" s="28" t="s">
        <v>94</v>
      </c>
      <c r="K42" s="27" t="s">
        <v>31</v>
      </c>
      <c r="L42" s="25" t="s">
        <v>93</v>
      </c>
      <c r="M42" s="27" t="s">
        <v>45</v>
      </c>
      <c r="N42" s="27" t="s">
        <v>92</v>
      </c>
      <c r="O42" s="28" t="s">
        <v>12</v>
      </c>
      <c r="P42" s="23" t="s">
        <v>260</v>
      </c>
      <c r="Q42" s="305" t="s">
        <v>300</v>
      </c>
      <c r="R42" s="306"/>
      <c r="S42" s="307" t="s">
        <v>21</v>
      </c>
      <c r="T42" s="307"/>
      <c r="U42" s="305" t="s">
        <v>300</v>
      </c>
      <c r="V42" s="306"/>
      <c r="W42" s="307" t="s">
        <v>21</v>
      </c>
      <c r="X42" s="307"/>
      <c r="Y42" s="305" t="s">
        <v>300</v>
      </c>
      <c r="Z42" s="306"/>
      <c r="AA42" s="307" t="s">
        <v>342</v>
      </c>
      <c r="AB42" s="307"/>
    </row>
    <row r="43" spans="2:28" ht="73.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65</v>
      </c>
      <c r="I43" s="23" t="s">
        <v>75</v>
      </c>
      <c r="J43" s="28" t="s">
        <v>9</v>
      </c>
      <c r="K43" s="27" t="s">
        <v>34</v>
      </c>
      <c r="L43" s="28" t="s">
        <v>46</v>
      </c>
      <c r="M43" s="27" t="s">
        <v>45</v>
      </c>
      <c r="N43" s="23" t="s">
        <v>2</v>
      </c>
      <c r="O43" s="28" t="s">
        <v>12</v>
      </c>
      <c r="P43" s="23" t="s">
        <v>261</v>
      </c>
      <c r="Q43" s="305" t="s">
        <v>300</v>
      </c>
      <c r="R43" s="306"/>
      <c r="S43" s="307" t="s">
        <v>21</v>
      </c>
      <c r="T43" s="307"/>
      <c r="U43" s="305" t="s">
        <v>300</v>
      </c>
      <c r="V43" s="306"/>
      <c r="W43" s="307" t="s">
        <v>21</v>
      </c>
      <c r="X43" s="307"/>
      <c r="Y43" s="305" t="s">
        <v>300</v>
      </c>
      <c r="Z43" s="306"/>
      <c r="AA43" s="307" t="s">
        <v>337</v>
      </c>
      <c r="AB43" s="307"/>
    </row>
    <row r="44" spans="2:28" ht="73.5" customHeight="1" x14ac:dyDescent="0.25">
      <c r="B44" s="83" t="s">
        <v>22</v>
      </c>
      <c r="C44" s="55" t="s">
        <v>23</v>
      </c>
      <c r="D44" s="55" t="s">
        <v>126</v>
      </c>
      <c r="E44" s="55" t="s">
        <v>196</v>
      </c>
      <c r="F44" s="52" t="s">
        <v>21</v>
      </c>
      <c r="G44" s="52" t="s">
        <v>21</v>
      </c>
      <c r="H44" s="52">
        <v>69</v>
      </c>
      <c r="I44" s="55" t="s">
        <v>59</v>
      </c>
      <c r="J44" s="56" t="s">
        <v>9</v>
      </c>
      <c r="K44" s="55" t="s">
        <v>45</v>
      </c>
      <c r="L44" s="56" t="s">
        <v>46</v>
      </c>
      <c r="M44" s="55" t="s">
        <v>45</v>
      </c>
      <c r="N44" s="55" t="s">
        <v>2</v>
      </c>
      <c r="O44" s="56" t="s">
        <v>12</v>
      </c>
      <c r="P44" s="55" t="s">
        <v>262</v>
      </c>
      <c r="Q44" s="305" t="s">
        <v>300</v>
      </c>
      <c r="R44" s="306"/>
      <c r="S44" s="307" t="s">
        <v>21</v>
      </c>
      <c r="T44" s="307"/>
      <c r="U44" s="305" t="s">
        <v>300</v>
      </c>
      <c r="V44" s="306"/>
      <c r="W44" s="307" t="s">
        <v>21</v>
      </c>
      <c r="X44" s="307"/>
      <c r="Y44" s="305" t="s">
        <v>300</v>
      </c>
      <c r="Z44" s="306"/>
      <c r="AA44" s="307" t="s">
        <v>337</v>
      </c>
      <c r="AB44" s="307"/>
    </row>
    <row r="45" spans="2:28" ht="73.5" customHeight="1" x14ac:dyDescent="0.25">
      <c r="B45" s="83" t="s">
        <v>22</v>
      </c>
      <c r="C45" s="52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71</v>
      </c>
      <c r="I45" s="55" t="s">
        <v>66</v>
      </c>
      <c r="J45" s="56" t="s">
        <v>65</v>
      </c>
      <c r="K45" s="55" t="s">
        <v>37</v>
      </c>
      <c r="L45" s="56" t="s">
        <v>68</v>
      </c>
      <c r="M45" s="55" t="s">
        <v>45</v>
      </c>
      <c r="N45" s="55" t="s">
        <v>5</v>
      </c>
      <c r="O45" s="56" t="s">
        <v>12</v>
      </c>
      <c r="P45" s="55" t="s">
        <v>263</v>
      </c>
      <c r="Q45" s="305" t="s">
        <v>300</v>
      </c>
      <c r="R45" s="306"/>
      <c r="S45" s="307">
        <v>2027397</v>
      </c>
      <c r="T45" s="307"/>
      <c r="U45" s="305" t="s">
        <v>300</v>
      </c>
      <c r="V45" s="306"/>
      <c r="W45" s="307">
        <v>2027397</v>
      </c>
      <c r="X45" s="307"/>
      <c r="Y45" s="305" t="s">
        <v>300</v>
      </c>
      <c r="Z45" s="306"/>
      <c r="AA45" s="307" t="s">
        <v>337</v>
      </c>
      <c r="AB45" s="307"/>
    </row>
    <row r="46" spans="2:28" ht="73.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4" t="s">
        <v>12</v>
      </c>
      <c r="P46" s="39" t="s">
        <v>245</v>
      </c>
      <c r="Q46" s="305" t="s">
        <v>300</v>
      </c>
      <c r="R46" s="306"/>
      <c r="S46" s="307" t="s">
        <v>21</v>
      </c>
      <c r="T46" s="307"/>
      <c r="U46" s="305" t="s">
        <v>300</v>
      </c>
      <c r="V46" s="306"/>
      <c r="W46" s="307" t="s">
        <v>21</v>
      </c>
      <c r="X46" s="307"/>
      <c r="Y46" s="305" t="s">
        <v>300</v>
      </c>
      <c r="Z46" s="306"/>
      <c r="AA46" s="307" t="s">
        <v>337</v>
      </c>
      <c r="AB46" s="307"/>
    </row>
    <row r="47" spans="2:28" ht="73.5" customHeight="1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39" t="s">
        <v>264</v>
      </c>
      <c r="Q47" s="305" t="s">
        <v>300</v>
      </c>
      <c r="R47" s="306"/>
      <c r="S47" s="307" t="s">
        <v>21</v>
      </c>
      <c r="T47" s="307"/>
      <c r="U47" s="305" t="s">
        <v>300</v>
      </c>
      <c r="V47" s="306"/>
      <c r="W47" s="307" t="s">
        <v>21</v>
      </c>
      <c r="X47" s="307"/>
      <c r="Y47" s="305" t="s">
        <v>300</v>
      </c>
      <c r="Z47" s="306"/>
      <c r="AA47" s="307" t="s">
        <v>337</v>
      </c>
      <c r="AB47" s="307"/>
    </row>
    <row r="49" spans="2:12" ht="73.5" customHeight="1" x14ac:dyDescent="0.25">
      <c r="B49" s="109" t="s">
        <v>325</v>
      </c>
      <c r="C49" s="116" t="s">
        <v>387</v>
      </c>
    </row>
    <row r="50" spans="2:12" ht="73.5" customHeight="1" x14ac:dyDescent="0.25">
      <c r="B50" s="109" t="s">
        <v>304</v>
      </c>
      <c r="C50" s="116" t="s">
        <v>388</v>
      </c>
    </row>
    <row r="51" spans="2:12" ht="23.25" customHeight="1" x14ac:dyDescent="0.25"/>
    <row r="52" spans="2:12" ht="23.25" customHeight="1" x14ac:dyDescent="0.25"/>
    <row r="53" spans="2:12" ht="23.25" customHeight="1" x14ac:dyDescent="0.35">
      <c r="B53" s="126" t="s">
        <v>403</v>
      </c>
      <c r="I53" s="126" t="s">
        <v>404</v>
      </c>
    </row>
    <row r="54" spans="2:12" ht="23.25" customHeight="1" x14ac:dyDescent="0.35">
      <c r="B54" s="119" t="s">
        <v>397</v>
      </c>
      <c r="C54" s="119" t="s">
        <v>398</v>
      </c>
      <c r="D54" s="119" t="s">
        <v>412</v>
      </c>
      <c r="E54" s="206"/>
      <c r="I54" s="119" t="s">
        <v>397</v>
      </c>
      <c r="J54" s="119" t="s">
        <v>398</v>
      </c>
      <c r="K54" s="119" t="s">
        <v>413</v>
      </c>
      <c r="L54" s="119" t="s">
        <v>399</v>
      </c>
    </row>
    <row r="55" spans="2:12" ht="23.25" customHeight="1" x14ac:dyDescent="0.4">
      <c r="B55" s="117" t="s">
        <v>16</v>
      </c>
      <c r="C55" s="123">
        <v>1</v>
      </c>
      <c r="D55" s="112">
        <v>3</v>
      </c>
      <c r="E55" s="207"/>
      <c r="I55" s="117" t="s">
        <v>16</v>
      </c>
      <c r="J55" s="123">
        <v>1</v>
      </c>
      <c r="K55" s="208">
        <v>3</v>
      </c>
      <c r="L55" s="123">
        <v>4</v>
      </c>
    </row>
    <row r="56" spans="2:12" ht="23.25" customHeight="1" x14ac:dyDescent="0.35">
      <c r="B56" s="117" t="s">
        <v>17</v>
      </c>
      <c r="C56" s="123">
        <v>0</v>
      </c>
      <c r="D56" s="112">
        <v>1</v>
      </c>
      <c r="E56" s="207"/>
      <c r="I56" s="117" t="s">
        <v>17</v>
      </c>
      <c r="J56" s="123">
        <v>0</v>
      </c>
      <c r="K56" s="123">
        <v>1</v>
      </c>
      <c r="L56" s="123">
        <v>1</v>
      </c>
    </row>
    <row r="57" spans="2:12" ht="23.25" customHeight="1" x14ac:dyDescent="0.35">
      <c r="B57" s="117" t="s">
        <v>18</v>
      </c>
      <c r="C57" s="123">
        <v>0</v>
      </c>
      <c r="D57" s="112">
        <v>1</v>
      </c>
      <c r="E57" s="207"/>
      <c r="I57" s="117" t="s">
        <v>18</v>
      </c>
      <c r="J57" s="123">
        <v>0</v>
      </c>
      <c r="K57" s="123">
        <v>1</v>
      </c>
      <c r="L57" s="123">
        <v>1</v>
      </c>
    </row>
    <row r="58" spans="2:12" ht="23.25" customHeight="1" x14ac:dyDescent="0.35">
      <c r="B58" s="117" t="s">
        <v>4</v>
      </c>
      <c r="C58" s="123">
        <v>0</v>
      </c>
      <c r="D58" s="112">
        <v>12</v>
      </c>
      <c r="E58" s="207"/>
      <c r="I58" s="117" t="s">
        <v>4</v>
      </c>
      <c r="J58" s="123">
        <v>2</v>
      </c>
      <c r="K58" s="123">
        <v>10</v>
      </c>
      <c r="L58" s="123">
        <v>12</v>
      </c>
    </row>
    <row r="59" spans="2:12" ht="23.25" customHeight="1" x14ac:dyDescent="0.35">
      <c r="B59" s="117" t="s">
        <v>15</v>
      </c>
      <c r="C59" s="123">
        <v>1</v>
      </c>
      <c r="D59" s="112">
        <v>3</v>
      </c>
      <c r="E59" s="207"/>
      <c r="I59" s="117" t="s">
        <v>15</v>
      </c>
      <c r="J59" s="123">
        <v>1</v>
      </c>
      <c r="K59" s="123">
        <v>3</v>
      </c>
      <c r="L59" s="123">
        <v>4</v>
      </c>
    </row>
    <row r="60" spans="2:12" ht="23.25" customHeight="1" x14ac:dyDescent="0.35">
      <c r="B60" s="117" t="s">
        <v>6</v>
      </c>
      <c r="C60" s="123">
        <v>1</v>
      </c>
      <c r="D60" s="112">
        <v>3</v>
      </c>
      <c r="E60" s="207"/>
      <c r="I60" s="117" t="s">
        <v>6</v>
      </c>
      <c r="J60" s="123">
        <v>1</v>
      </c>
      <c r="K60" s="123">
        <v>3</v>
      </c>
      <c r="L60" s="123">
        <v>4</v>
      </c>
    </row>
    <row r="61" spans="2:12" ht="23.25" customHeight="1" x14ac:dyDescent="0.35">
      <c r="B61" s="117" t="s">
        <v>1</v>
      </c>
      <c r="C61" s="123">
        <v>4</v>
      </c>
      <c r="D61" s="112">
        <v>0</v>
      </c>
      <c r="E61" s="207"/>
      <c r="I61" s="117" t="s">
        <v>1</v>
      </c>
      <c r="J61" s="123">
        <v>4</v>
      </c>
      <c r="K61" s="123">
        <v>0</v>
      </c>
      <c r="L61" s="123">
        <v>4</v>
      </c>
    </row>
    <row r="62" spans="2:12" ht="23.25" customHeight="1" x14ac:dyDescent="0.35">
      <c r="B62" s="117" t="s">
        <v>374</v>
      </c>
      <c r="C62" s="123">
        <v>2</v>
      </c>
      <c r="D62" s="112">
        <v>5</v>
      </c>
      <c r="E62" s="207"/>
      <c r="I62" s="117" t="s">
        <v>374</v>
      </c>
      <c r="J62" s="123">
        <v>2</v>
      </c>
      <c r="K62" s="123">
        <v>5</v>
      </c>
      <c r="L62" s="123">
        <v>7</v>
      </c>
    </row>
    <row r="63" spans="2:12" ht="23.25" customHeight="1" x14ac:dyDescent="0.35">
      <c r="B63" s="117" t="s">
        <v>22</v>
      </c>
      <c r="C63" s="123">
        <v>0</v>
      </c>
      <c r="D63" s="112">
        <v>3</v>
      </c>
      <c r="E63" s="207"/>
      <c r="I63" s="117" t="s">
        <v>22</v>
      </c>
      <c r="J63" s="123">
        <v>0</v>
      </c>
      <c r="K63" s="123">
        <v>3</v>
      </c>
      <c r="L63" s="123">
        <v>3</v>
      </c>
    </row>
    <row r="64" spans="2:12" ht="23.25" customHeight="1" x14ac:dyDescent="0.35">
      <c r="B64" s="117" t="s">
        <v>51</v>
      </c>
      <c r="C64" s="123">
        <v>2</v>
      </c>
      <c r="D64" s="112">
        <v>2</v>
      </c>
      <c r="E64" s="207"/>
      <c r="I64" s="117" t="s">
        <v>51</v>
      </c>
      <c r="J64" s="123">
        <v>2</v>
      </c>
      <c r="K64" s="123">
        <v>2</v>
      </c>
      <c r="L64" s="123">
        <v>4</v>
      </c>
    </row>
    <row r="65" spans="2:13" ht="23.25" customHeight="1" x14ac:dyDescent="0.35">
      <c r="B65" s="124"/>
      <c r="C65" s="125">
        <f>SUM(C55:C64)</f>
        <v>11</v>
      </c>
      <c r="D65" s="125">
        <f>SUM(D55:D64)</f>
        <v>33</v>
      </c>
      <c r="I65" s="124"/>
      <c r="J65" s="125">
        <f>SUM(J55:J64)</f>
        <v>13</v>
      </c>
      <c r="K65" s="125">
        <f>SUM(K55:K64)</f>
        <v>31</v>
      </c>
      <c r="L65" s="125">
        <f>SUM(L55:L64)</f>
        <v>44</v>
      </c>
    </row>
    <row r="66" spans="2:13" ht="23.25" customHeight="1" x14ac:dyDescent="0.35">
      <c r="B66" s="124"/>
      <c r="C66" s="124"/>
      <c r="D66" s="124"/>
      <c r="I66" s="124"/>
      <c r="J66" s="124"/>
      <c r="K66" s="124"/>
    </row>
    <row r="67" spans="2:13" ht="23.25" customHeight="1" x14ac:dyDescent="0.35">
      <c r="B67" s="124"/>
      <c r="C67" s="124"/>
      <c r="D67" s="124"/>
      <c r="I67" s="124"/>
      <c r="J67" s="124"/>
      <c r="K67" s="124"/>
    </row>
    <row r="68" spans="2:13" ht="23.25" customHeight="1" x14ac:dyDescent="0.35">
      <c r="B68" s="122" t="s">
        <v>400</v>
      </c>
      <c r="C68" s="122" t="s">
        <v>398</v>
      </c>
      <c r="D68" s="124"/>
      <c r="I68" s="122" t="s">
        <v>400</v>
      </c>
      <c r="J68" s="122" t="s">
        <v>398</v>
      </c>
      <c r="K68" s="124"/>
    </row>
    <row r="69" spans="2:13" ht="23.25" customHeight="1" x14ac:dyDescent="0.35">
      <c r="B69" s="117" t="s">
        <v>401</v>
      </c>
      <c r="C69" s="123">
        <v>4</v>
      </c>
      <c r="D69" s="124"/>
      <c r="I69" s="117" t="s">
        <v>401</v>
      </c>
      <c r="J69" s="123">
        <v>5</v>
      </c>
      <c r="K69" s="303" t="s">
        <v>405</v>
      </c>
      <c r="L69" s="304"/>
      <c r="M69" s="304"/>
    </row>
    <row r="70" spans="2:13" ht="23.25" customHeight="1" x14ac:dyDescent="0.35">
      <c r="B70" s="117" t="s">
        <v>195</v>
      </c>
      <c r="C70" s="123">
        <v>0</v>
      </c>
      <c r="D70" s="124"/>
      <c r="I70" s="117" t="s">
        <v>195</v>
      </c>
      <c r="J70" s="123">
        <v>0</v>
      </c>
      <c r="K70" s="303"/>
      <c r="L70" s="304"/>
      <c r="M70" s="304"/>
    </row>
    <row r="71" spans="2:13" ht="23.25" customHeight="1" x14ac:dyDescent="0.35">
      <c r="B71" s="117" t="s">
        <v>169</v>
      </c>
      <c r="C71" s="123">
        <v>0</v>
      </c>
      <c r="D71" s="124"/>
      <c r="I71" s="117" t="s">
        <v>169</v>
      </c>
      <c r="J71" s="123">
        <v>0</v>
      </c>
      <c r="K71" s="303"/>
      <c r="L71" s="304"/>
      <c r="M71" s="304"/>
    </row>
    <row r="72" spans="2:13" ht="23.25" customHeight="1" x14ac:dyDescent="0.35">
      <c r="B72" s="117" t="s">
        <v>156</v>
      </c>
      <c r="C72" s="123">
        <v>0</v>
      </c>
      <c r="D72" s="124"/>
      <c r="I72" s="117" t="s">
        <v>156</v>
      </c>
      <c r="J72" s="123">
        <v>0</v>
      </c>
      <c r="K72" s="303"/>
      <c r="L72" s="304"/>
      <c r="M72" s="304"/>
    </row>
    <row r="73" spans="2:13" ht="23.25" customHeight="1" x14ac:dyDescent="0.35">
      <c r="B73" s="117" t="s">
        <v>165</v>
      </c>
      <c r="C73" s="123">
        <v>0</v>
      </c>
      <c r="D73" s="124"/>
      <c r="I73" s="117" t="s">
        <v>165</v>
      </c>
      <c r="J73" s="123">
        <v>1</v>
      </c>
      <c r="K73" s="303"/>
      <c r="L73" s="304"/>
      <c r="M73" s="304"/>
    </row>
    <row r="74" spans="2:13" ht="23.25" customHeight="1" x14ac:dyDescent="0.35">
      <c r="B74" s="117" t="s">
        <v>369</v>
      </c>
      <c r="C74" s="123">
        <v>0</v>
      </c>
      <c r="D74" s="124"/>
      <c r="I74" s="117" t="s">
        <v>369</v>
      </c>
      <c r="J74" s="123">
        <v>0</v>
      </c>
      <c r="K74" s="124"/>
    </row>
    <row r="75" spans="2:13" ht="23.25" customHeight="1" x14ac:dyDescent="0.35">
      <c r="B75" s="117" t="s">
        <v>402</v>
      </c>
      <c r="C75" s="123">
        <v>0</v>
      </c>
      <c r="D75" s="124"/>
      <c r="I75" s="117" t="s">
        <v>402</v>
      </c>
      <c r="J75" s="123">
        <v>0</v>
      </c>
      <c r="K75" s="124"/>
    </row>
    <row r="76" spans="2:13" ht="23.25" customHeight="1" x14ac:dyDescent="0.35">
      <c r="B76" s="117" t="s">
        <v>76</v>
      </c>
      <c r="C76" s="123">
        <v>2</v>
      </c>
      <c r="D76" s="124"/>
      <c r="I76" s="117" t="s">
        <v>76</v>
      </c>
      <c r="J76" s="123">
        <v>2</v>
      </c>
      <c r="K76" s="124"/>
    </row>
    <row r="77" spans="2:13" ht="23.25" customHeight="1" x14ac:dyDescent="0.35">
      <c r="B77" s="117" t="s">
        <v>5</v>
      </c>
      <c r="C77" s="123">
        <v>0</v>
      </c>
      <c r="D77" s="124"/>
      <c r="I77" s="117" t="s">
        <v>5</v>
      </c>
      <c r="J77" s="123">
        <v>0</v>
      </c>
      <c r="K77" s="124"/>
    </row>
    <row r="78" spans="2:13" ht="23.25" customHeight="1" x14ac:dyDescent="0.35">
      <c r="B78" s="117" t="s">
        <v>81</v>
      </c>
      <c r="C78" s="123">
        <v>0</v>
      </c>
      <c r="D78" s="124"/>
      <c r="I78" s="117" t="s">
        <v>81</v>
      </c>
      <c r="J78" s="123">
        <v>0</v>
      </c>
      <c r="K78" s="124"/>
    </row>
    <row r="79" spans="2:13" ht="23.25" customHeight="1" x14ac:dyDescent="0.35">
      <c r="B79" s="117" t="s">
        <v>2</v>
      </c>
      <c r="C79" s="123">
        <v>0</v>
      </c>
      <c r="D79" s="124"/>
      <c r="I79" s="117" t="s">
        <v>2</v>
      </c>
      <c r="J79" s="123">
        <v>0</v>
      </c>
      <c r="K79" s="124"/>
    </row>
    <row r="80" spans="2:13" ht="23.25" customHeight="1" x14ac:dyDescent="0.35">
      <c r="B80" s="117" t="s">
        <v>25</v>
      </c>
      <c r="C80" s="123">
        <v>1</v>
      </c>
      <c r="D80" s="124"/>
      <c r="I80" s="117" t="s">
        <v>25</v>
      </c>
      <c r="J80" s="123">
        <v>1</v>
      </c>
      <c r="K80" s="124"/>
    </row>
    <row r="81" spans="2:11" ht="23.25" customHeight="1" x14ac:dyDescent="0.35">
      <c r="B81" s="117" t="s">
        <v>92</v>
      </c>
      <c r="C81" s="123">
        <v>0</v>
      </c>
      <c r="D81" s="124"/>
      <c r="I81" s="117" t="s">
        <v>92</v>
      </c>
      <c r="J81" s="123">
        <v>0</v>
      </c>
      <c r="K81" s="124"/>
    </row>
    <row r="82" spans="2:11" ht="23.25" customHeight="1" x14ac:dyDescent="0.35">
      <c r="B82" s="124"/>
      <c r="C82" s="125">
        <f>SUM(C69:C81)</f>
        <v>7</v>
      </c>
      <c r="D82" s="124"/>
      <c r="I82" s="124"/>
      <c r="J82" s="125">
        <v>9</v>
      </c>
      <c r="K82" s="124"/>
    </row>
  </sheetData>
  <mergeCells count="274">
    <mergeCell ref="Q1:AB1"/>
    <mergeCell ref="Q2:T2"/>
    <mergeCell ref="U2:X2"/>
    <mergeCell ref="Y2:AB2"/>
    <mergeCell ref="Q3:R3"/>
    <mergeCell ref="S3:T3"/>
    <mergeCell ref="U3:V3"/>
    <mergeCell ref="W3:X3"/>
    <mergeCell ref="Y3:Z3"/>
    <mergeCell ref="AA3:AB3"/>
    <mergeCell ref="Q5:R5"/>
    <mergeCell ref="S5:T5"/>
    <mergeCell ref="U5:V5"/>
    <mergeCell ref="W5:X5"/>
    <mergeCell ref="Y5:Z5"/>
    <mergeCell ref="AA5:AB5"/>
    <mergeCell ref="Q4:R4"/>
    <mergeCell ref="S4:T4"/>
    <mergeCell ref="U4:V4"/>
    <mergeCell ref="W4:X4"/>
    <mergeCell ref="Y4:Z4"/>
    <mergeCell ref="AA4:AB4"/>
    <mergeCell ref="Q7:R7"/>
    <mergeCell ref="S7:T7"/>
    <mergeCell ref="U7:V7"/>
    <mergeCell ref="W7:X7"/>
    <mergeCell ref="Y7:Z7"/>
    <mergeCell ref="AA7:AB7"/>
    <mergeCell ref="Q6:R6"/>
    <mergeCell ref="S6:T6"/>
    <mergeCell ref="U6:V6"/>
    <mergeCell ref="W6:X6"/>
    <mergeCell ref="Y6:Z6"/>
    <mergeCell ref="AA6:AB6"/>
    <mergeCell ref="Q9:R9"/>
    <mergeCell ref="S9:T9"/>
    <mergeCell ref="U9:V9"/>
    <mergeCell ref="W9:X9"/>
    <mergeCell ref="Y9:Z9"/>
    <mergeCell ref="AA9:AB9"/>
    <mergeCell ref="Q8:R8"/>
    <mergeCell ref="S8:T8"/>
    <mergeCell ref="U8:V8"/>
    <mergeCell ref="W8:X8"/>
    <mergeCell ref="Y8:Z8"/>
    <mergeCell ref="AA8:AB8"/>
    <mergeCell ref="Q11:R11"/>
    <mergeCell ref="S11:T11"/>
    <mergeCell ref="U11:V11"/>
    <mergeCell ref="W11:X11"/>
    <mergeCell ref="Y11:Z11"/>
    <mergeCell ref="AA11:AB11"/>
    <mergeCell ref="Q10:R10"/>
    <mergeCell ref="S10:T10"/>
    <mergeCell ref="U10:V10"/>
    <mergeCell ref="W10:X10"/>
    <mergeCell ref="Y10:Z10"/>
    <mergeCell ref="AA10:AB10"/>
    <mergeCell ref="Q13:R13"/>
    <mergeCell ref="S13:T13"/>
    <mergeCell ref="U13:V13"/>
    <mergeCell ref="W13:X13"/>
    <mergeCell ref="Y13:Z13"/>
    <mergeCell ref="AA13:AB13"/>
    <mergeCell ref="Q12:R12"/>
    <mergeCell ref="S12:T12"/>
    <mergeCell ref="U12:V12"/>
    <mergeCell ref="W12:X12"/>
    <mergeCell ref="Y12:Z12"/>
    <mergeCell ref="AA12:AB12"/>
    <mergeCell ref="Q14:R14"/>
    <mergeCell ref="U14:V14"/>
    <mergeCell ref="W14:X14"/>
    <mergeCell ref="Y14:Z14"/>
    <mergeCell ref="AA14:AB14"/>
    <mergeCell ref="Q15:R15"/>
    <mergeCell ref="S15:T15"/>
    <mergeCell ref="U15:V15"/>
    <mergeCell ref="W15:X15"/>
    <mergeCell ref="Y15:Z15"/>
    <mergeCell ref="Q17:R17"/>
    <mergeCell ref="S17:T17"/>
    <mergeCell ref="U17:V17"/>
    <mergeCell ref="W17:X17"/>
    <mergeCell ref="Y17:Z17"/>
    <mergeCell ref="AA17:AB17"/>
    <mergeCell ref="AA15:AB15"/>
    <mergeCell ref="Q16:R16"/>
    <mergeCell ref="S16:T16"/>
    <mergeCell ref="U16:V16"/>
    <mergeCell ref="W16:X16"/>
    <mergeCell ref="Y16:Z16"/>
    <mergeCell ref="AA16:AB16"/>
    <mergeCell ref="Q19:R19"/>
    <mergeCell ref="S19:T19"/>
    <mergeCell ref="U19:V19"/>
    <mergeCell ref="W19:X19"/>
    <mergeCell ref="Y19:Z19"/>
    <mergeCell ref="AA19:AB19"/>
    <mergeCell ref="Q18:R18"/>
    <mergeCell ref="S18:T18"/>
    <mergeCell ref="U18:V18"/>
    <mergeCell ref="W18:X18"/>
    <mergeCell ref="Y18:Z18"/>
    <mergeCell ref="AA18:AB18"/>
    <mergeCell ref="Q21:R21"/>
    <mergeCell ref="S21:T21"/>
    <mergeCell ref="U21:V21"/>
    <mergeCell ref="W21:X21"/>
    <mergeCell ref="Y21:Z21"/>
    <mergeCell ref="AA21:AB21"/>
    <mergeCell ref="Q20:R20"/>
    <mergeCell ref="S20:T20"/>
    <mergeCell ref="U20:V20"/>
    <mergeCell ref="W20:X20"/>
    <mergeCell ref="Y20:Z20"/>
    <mergeCell ref="AA20:AB20"/>
    <mergeCell ref="Q23:R23"/>
    <mergeCell ref="S23:T23"/>
    <mergeCell ref="U23:V23"/>
    <mergeCell ref="W23:X23"/>
    <mergeCell ref="Y23:Z23"/>
    <mergeCell ref="AA23:AB23"/>
    <mergeCell ref="Q22:R22"/>
    <mergeCell ref="S22:T22"/>
    <mergeCell ref="U22:V22"/>
    <mergeCell ref="W22:X22"/>
    <mergeCell ref="Y22:Z22"/>
    <mergeCell ref="AA22:AB22"/>
    <mergeCell ref="Q25:R25"/>
    <mergeCell ref="S25:T25"/>
    <mergeCell ref="U25:V25"/>
    <mergeCell ref="W25:X25"/>
    <mergeCell ref="Y25:Z25"/>
    <mergeCell ref="AA25:AB25"/>
    <mergeCell ref="Q24:R24"/>
    <mergeCell ref="S24:T24"/>
    <mergeCell ref="U24:V24"/>
    <mergeCell ref="W24:X24"/>
    <mergeCell ref="Y24:Z24"/>
    <mergeCell ref="AA24:AB24"/>
    <mergeCell ref="Q27:R27"/>
    <mergeCell ref="S27:T27"/>
    <mergeCell ref="U27:V27"/>
    <mergeCell ref="W27:X27"/>
    <mergeCell ref="Y27:Z27"/>
    <mergeCell ref="AA27:AB27"/>
    <mergeCell ref="Q26:R26"/>
    <mergeCell ref="S26:T26"/>
    <mergeCell ref="U26:V26"/>
    <mergeCell ref="W26:X26"/>
    <mergeCell ref="Y26:Z26"/>
    <mergeCell ref="AA26:AB26"/>
    <mergeCell ref="Q29:R29"/>
    <mergeCell ref="S29:T29"/>
    <mergeCell ref="U29:V29"/>
    <mergeCell ref="W29:X29"/>
    <mergeCell ref="Y29:Z29"/>
    <mergeCell ref="AA29:AB29"/>
    <mergeCell ref="Q28:R28"/>
    <mergeCell ref="S28:T28"/>
    <mergeCell ref="U28:V28"/>
    <mergeCell ref="W28:X28"/>
    <mergeCell ref="Y28:Z28"/>
    <mergeCell ref="AA28:AB28"/>
    <mergeCell ref="Q31:R31"/>
    <mergeCell ref="S31:T31"/>
    <mergeCell ref="U31:V31"/>
    <mergeCell ref="W31:X31"/>
    <mergeCell ref="Y31:Z31"/>
    <mergeCell ref="AA31:AB31"/>
    <mergeCell ref="Q30:R30"/>
    <mergeCell ref="S30:T30"/>
    <mergeCell ref="U30:V30"/>
    <mergeCell ref="W30:X30"/>
    <mergeCell ref="Y30:Z30"/>
    <mergeCell ref="AA30:AB30"/>
    <mergeCell ref="Q33:R33"/>
    <mergeCell ref="S33:T33"/>
    <mergeCell ref="U33:V33"/>
    <mergeCell ref="W33:X33"/>
    <mergeCell ref="Y33:Z33"/>
    <mergeCell ref="AA33:AB33"/>
    <mergeCell ref="Q32:R32"/>
    <mergeCell ref="S32:T32"/>
    <mergeCell ref="U32:V32"/>
    <mergeCell ref="W32:X32"/>
    <mergeCell ref="Y32:Z32"/>
    <mergeCell ref="AA32:AB32"/>
    <mergeCell ref="Q35:R35"/>
    <mergeCell ref="S35:T35"/>
    <mergeCell ref="U35:V35"/>
    <mergeCell ref="W35:X35"/>
    <mergeCell ref="Y35:Z35"/>
    <mergeCell ref="AA35:AB35"/>
    <mergeCell ref="Q34:R34"/>
    <mergeCell ref="S34:T34"/>
    <mergeCell ref="U34:V34"/>
    <mergeCell ref="W34:X34"/>
    <mergeCell ref="Y34:Z34"/>
    <mergeCell ref="AA34:AB34"/>
    <mergeCell ref="Q37:R37"/>
    <mergeCell ref="S37:T37"/>
    <mergeCell ref="U37:V37"/>
    <mergeCell ref="W37:X37"/>
    <mergeCell ref="Y37:Z37"/>
    <mergeCell ref="AA37:AB37"/>
    <mergeCell ref="Q36:R36"/>
    <mergeCell ref="S36:T36"/>
    <mergeCell ref="U36:V36"/>
    <mergeCell ref="W36:X36"/>
    <mergeCell ref="Y36:Z36"/>
    <mergeCell ref="AA36:AB36"/>
    <mergeCell ref="Q39:R39"/>
    <mergeCell ref="S39:T39"/>
    <mergeCell ref="U39:V39"/>
    <mergeCell ref="W39:X39"/>
    <mergeCell ref="Y39:Z39"/>
    <mergeCell ref="AA39:AB39"/>
    <mergeCell ref="Q38:R38"/>
    <mergeCell ref="S38:T38"/>
    <mergeCell ref="U38:V38"/>
    <mergeCell ref="W38:X38"/>
    <mergeCell ref="Y38:Z38"/>
    <mergeCell ref="AA38:AB38"/>
    <mergeCell ref="Q41:R41"/>
    <mergeCell ref="S41:T41"/>
    <mergeCell ref="U41:V41"/>
    <mergeCell ref="W41:X41"/>
    <mergeCell ref="Y41:Z41"/>
    <mergeCell ref="AA41:AB41"/>
    <mergeCell ref="Q40:R40"/>
    <mergeCell ref="S40:T40"/>
    <mergeCell ref="U40:V40"/>
    <mergeCell ref="W40:X40"/>
    <mergeCell ref="Y40:Z40"/>
    <mergeCell ref="AA40:AB40"/>
    <mergeCell ref="Q43:R43"/>
    <mergeCell ref="S43:T43"/>
    <mergeCell ref="U43:V43"/>
    <mergeCell ref="W43:X43"/>
    <mergeCell ref="Y43:Z43"/>
    <mergeCell ref="AA43:AB43"/>
    <mergeCell ref="Q42:R42"/>
    <mergeCell ref="S42:T42"/>
    <mergeCell ref="U42:V42"/>
    <mergeCell ref="W42:X42"/>
    <mergeCell ref="Y42:Z42"/>
    <mergeCell ref="AA42:AB42"/>
    <mergeCell ref="Q45:R45"/>
    <mergeCell ref="S45:T45"/>
    <mergeCell ref="U45:V45"/>
    <mergeCell ref="W45:X45"/>
    <mergeCell ref="Y45:Z45"/>
    <mergeCell ref="AA45:AB45"/>
    <mergeCell ref="Q44:R44"/>
    <mergeCell ref="S44:T44"/>
    <mergeCell ref="U44:V44"/>
    <mergeCell ref="W44:X44"/>
    <mergeCell ref="Y44:Z44"/>
    <mergeCell ref="AA44:AB44"/>
    <mergeCell ref="K69:M73"/>
    <mergeCell ref="Q47:R47"/>
    <mergeCell ref="S47:T47"/>
    <mergeCell ref="U47:V47"/>
    <mergeCell ref="W47:X47"/>
    <mergeCell ref="Y47:Z47"/>
    <mergeCell ref="AA47:AB47"/>
    <mergeCell ref="Q46:R46"/>
    <mergeCell ref="S46:T46"/>
    <mergeCell ref="U46:V46"/>
    <mergeCell ref="W46:X46"/>
    <mergeCell ref="Y46:Z46"/>
    <mergeCell ref="AA46:AB46"/>
  </mergeCells>
  <hyperlinks>
    <hyperlink ref="O4" r:id="rId1" xr:uid="{26F701BF-7AC7-49B7-82F5-E790F40521B7}"/>
    <hyperlink ref="L4" r:id="rId2" xr:uid="{9CB10F9A-0DC0-4615-933F-A6F0497872FC}"/>
    <hyperlink ref="O5" r:id="rId3" xr:uid="{2E6B5348-649E-46EF-AB3A-99F7EA23F2D7}"/>
    <hyperlink ref="L5" r:id="rId4" xr:uid="{AE13CC56-A3DB-44AD-A6A4-BB9D549C0F23}"/>
    <hyperlink ref="J5" r:id="rId5" xr:uid="{128E6D27-A468-4A48-BD43-65D59241D089}"/>
    <hyperlink ref="J6" r:id="rId6" xr:uid="{B8A287D0-BA86-4295-9495-7A14BF46FB0B}"/>
    <hyperlink ref="L6" r:id="rId7" xr:uid="{6329890E-F7C2-4D41-968D-7B71EBC8BBA2}"/>
    <hyperlink ref="O6" r:id="rId8" xr:uid="{D54116F2-9615-4793-9FF2-26CEAF422789}"/>
    <hyperlink ref="L7" r:id="rId9" xr:uid="{1B3378D2-0358-497F-BE16-A13BCAFBCB56}"/>
    <hyperlink ref="J7" r:id="rId10" display="https://github.com/hiroeorz/omron-fins-simulator/tree/master" xr:uid="{CAB366E1-32A6-4A50-AC68-43301C4696FD}"/>
    <hyperlink ref="O7" r:id="rId11" xr:uid="{831D9997-F654-49B5-BB37-B1FFE0C864FE}"/>
    <hyperlink ref="L8" r:id="rId12" xr:uid="{48D2049F-3BF8-4A1E-97AC-0E65CC5C486C}"/>
    <hyperlink ref="O8" r:id="rId13" xr:uid="{E830CDDB-EBA1-4A4D-9E7D-9DF8E248CF0B}"/>
    <hyperlink ref="J9" r:id="rId14" xr:uid="{B32C7004-38AB-4641-B4E9-C36D8CC14F54}"/>
    <hyperlink ref="L9" r:id="rId15" xr:uid="{F1D72C09-C3FA-4241-9957-798E3AFFE290}"/>
    <hyperlink ref="O9" r:id="rId16" xr:uid="{CAB09BDE-BE04-4243-A06F-36BF3F510E72}"/>
    <hyperlink ref="J10" r:id="rId17" xr:uid="{5A8B8089-84FE-4B97-ACBF-D654604F20A2}"/>
    <hyperlink ref="L10" r:id="rId18" xr:uid="{C0BE0E26-872E-435C-A3ED-BC8766F18DCC}"/>
    <hyperlink ref="O10" r:id="rId19" xr:uid="{6D8DE948-EA34-4A17-9BF4-B20AE58DDFD0}"/>
    <hyperlink ref="J12:J13" r:id="rId20" display="Prosys OPCUA Server" xr:uid="{3FF5CE7A-48E2-4527-9F3C-75E683815D4E}"/>
    <hyperlink ref="L13" r:id="rId21" xr:uid="{63ADE668-BE21-4200-8EC3-97442FF7913A}"/>
    <hyperlink ref="O13" r:id="rId22" xr:uid="{59AC228E-2187-4BAB-B099-AE04B018C2AD}"/>
    <hyperlink ref="J17" r:id="rId23" xr:uid="{3A2F96C3-8BEC-4690-9A30-B37577ED3763}"/>
    <hyperlink ref="J16" r:id="rId24" xr:uid="{1C1C992C-30C1-4AA6-BD7A-C5E97A741BCE}"/>
    <hyperlink ref="L16" r:id="rId25" display=" FreyrScada IEC 60870-5 Server Simulator" xr:uid="{CBC11550-C302-488C-B773-4660960A182B}"/>
    <hyperlink ref="L17" r:id="rId26" xr:uid="{51414BEA-1090-447B-B685-4E81CE98C240}"/>
    <hyperlink ref="O17" r:id="rId27" xr:uid="{4D1D13C0-0419-43C0-AE55-C9E0C893AEE5}"/>
    <hyperlink ref="O16" r:id="rId28" xr:uid="{CC74ED1F-3139-4CC8-8A08-A1206E00B0F4}"/>
    <hyperlink ref="J18" r:id="rId29" xr:uid="{4C7B5CC4-581E-4791-A346-7DABBBA976ED}"/>
    <hyperlink ref="L18" r:id="rId30" xr:uid="{DBE576C6-D20F-4404-8846-CF2C43382001}"/>
    <hyperlink ref="O18" r:id="rId31" xr:uid="{C9F44F54-50B0-4E80-A073-B441C6BAD364}"/>
    <hyperlink ref="J20" r:id="rId32" xr:uid="{A3F76C0B-778B-4004-8805-6989ED590D94}"/>
    <hyperlink ref="L20" r:id="rId33" tooltip="Software/S0003" xr:uid="{ABDDDACC-E86E-4611-B6CB-58246CBCDC95}"/>
    <hyperlink ref="O20" r:id="rId34" xr:uid="{CD843039-8484-4575-B5E7-1895FBEB0DEF}"/>
    <hyperlink ref="J19" r:id="rId35" xr:uid="{6781269C-65F2-4446-9DFB-3A51AEEEC536}"/>
    <hyperlink ref="L19" r:id="rId36" xr:uid="{BCED6B2A-1860-4998-8051-6CFD9B4EE223}"/>
    <hyperlink ref="O19" r:id="rId37" xr:uid="{E0CAFCEB-1532-4896-801C-0E024C1DFEEE}"/>
    <hyperlink ref="J22" r:id="rId38" xr:uid="{05F9C5E8-C2F2-4F3E-9313-F3E40D7CD04E}"/>
    <hyperlink ref="L22" r:id="rId39" xr:uid="{C0BEA07B-6020-4480-A843-8DFAECCF6436}"/>
    <hyperlink ref="O22" r:id="rId40" xr:uid="{8DAEB0F1-79B7-4F61-9D6F-25EB829394AA}"/>
    <hyperlink ref="J23" r:id="rId41" xr:uid="{F041416E-1DDE-4952-B6F8-7D7EB8CF80D7}"/>
    <hyperlink ref="L23" r:id="rId42" xr:uid="{9E033DAE-8A6B-4DF4-BB89-DBF94CA077FC}"/>
    <hyperlink ref="O23" r:id="rId43" location="ethersploitip" xr:uid="{3984132D-B4C2-4B53-A2D5-72E5908889D0}"/>
    <hyperlink ref="O24" r:id="rId44" xr:uid="{75884E7A-2189-40FF-932A-8E5FC133A454}"/>
    <hyperlink ref="J24" r:id="rId45" display="SIMATIC S7 PLC" xr:uid="{F30DEB0A-C28E-44AB-A53D-5D8D54AF68DA}"/>
    <hyperlink ref="L24" r:id="rId46" display="Metasploit" xr:uid="{D1C23251-EBA6-419F-9D0C-2B1CC5EA1385}"/>
    <hyperlink ref="J25" r:id="rId47" display="github.com/hiroeorz/omron-fins-simulator/blob/master/omron_plc.rb" xr:uid="{8D3EDA58-34B8-4B41-9527-0079EED2F364}"/>
    <hyperlink ref="L25" r:id="rId48" xr:uid="{3A9AF70C-E63F-4105-8A5F-12DE86F78F76}"/>
    <hyperlink ref="J26" r:id="rId49" xr:uid="{40AB3F77-90BD-4E91-82B6-65ACF8C609BB}"/>
    <hyperlink ref="L26" r:id="rId50" xr:uid="{DE49329B-2390-4A44-AE07-FA279E1FC680}"/>
    <hyperlink ref="O26" r:id="rId51" xr:uid="{BEB58B6A-7DF4-4B28-8F64-EB6665F7E89C}"/>
    <hyperlink ref="J27" r:id="rId52" xr:uid="{3F5E27F0-777A-4086-AB81-7CABA74B4B57}"/>
    <hyperlink ref="L27" r:id="rId53" xr:uid="{F2F480D6-B255-465B-8A65-9154DF68651F}"/>
    <hyperlink ref="O27" r:id="rId54" xr:uid="{2171FA26-3453-4535-86F9-B3B839DD7BA7}"/>
    <hyperlink ref="L11" r:id="rId55" xr:uid="{220B1449-399C-41A3-B8E3-E0AEEA967726}"/>
    <hyperlink ref="O11" r:id="rId56" xr:uid="{2061BAD3-166A-4F88-9982-94F93CA1A33E}"/>
    <hyperlink ref="J11" r:id="rId57" xr:uid="{DA181C0A-387A-4525-91C9-2E312BAA109B}"/>
    <hyperlink ref="J12" r:id="rId58" xr:uid="{737A308F-F06F-491E-9D40-0E6A6946244B}"/>
    <hyperlink ref="L12" r:id="rId59" xr:uid="{0501B312-7975-4734-B12F-CD373EBB5B60}"/>
    <hyperlink ref="O12" r:id="rId60" xr:uid="{4A7A7FA9-7BCC-4546-99E1-6A769B76FD32}"/>
    <hyperlink ref="L15" r:id="rId61" xr:uid="{6F847598-BE8C-4E4A-B668-719609FA2F55}"/>
    <hyperlink ref="O15" r:id="rId62" xr:uid="{14060443-95CF-4EE0-A986-5D82D6C11CC7}"/>
    <hyperlink ref="O28" r:id="rId63" xr:uid="{FF67009F-2920-4BE3-A3BE-92224ABA5A6D}"/>
    <hyperlink ref="J28" r:id="rId64" xr:uid="{8911BF22-22F5-4C4E-896E-909E53C0F991}"/>
    <hyperlink ref="L28" r:id="rId65" xr:uid="{B558EE6D-5CC1-42A7-A57F-4DE291965CDF}"/>
    <hyperlink ref="O29" r:id="rId66" xr:uid="{3A596E93-099E-4F3D-9F8F-290F6EAD84ED}"/>
    <hyperlink ref="J30" r:id="rId67" xr:uid="{5EFED531-7419-4A20-806E-2271AFC7B144}"/>
    <hyperlink ref="L30" r:id="rId68" xr:uid="{CFF26281-6A61-4FA5-B457-12557C9C03AD}"/>
    <hyperlink ref="L29" r:id="rId69" xr:uid="{125B789A-3FDF-4A67-AAE1-0D2B89648300}"/>
    <hyperlink ref="J29" r:id="rId70" display="Siemens S7 PLC" xr:uid="{BEFBCBEF-2140-437D-8210-A7CF9BF8170F}"/>
    <hyperlink ref="J31" r:id="rId71" xr:uid="{11F749EB-8DF6-487F-B45D-A5FB67A8FD48}"/>
    <hyperlink ref="O31" r:id="rId72" display="Procedimiento" xr:uid="{4DAD4207-8923-43AA-800D-CB3A949F46F0}"/>
    <hyperlink ref="O44" r:id="rId73" xr:uid="{5A43CA5E-4B43-4472-8D27-74A89F7EF538}"/>
    <hyperlink ref="L44" r:id="rId74" display="Metasploit" xr:uid="{7BC5489E-DA72-4521-9ECB-CB7E30A38D1F}"/>
    <hyperlink ref="J44" r:id="rId75" xr:uid="{05F5D623-1466-4EB3-A574-C86FC87A9D48}"/>
    <hyperlink ref="J35" r:id="rId76" xr:uid="{A65BBD47-E877-45C8-9843-64B859F92D97}"/>
    <hyperlink ref="O35" r:id="rId77" xr:uid="{E5D0986A-857B-4C22-A8D0-7B9094F95985}"/>
    <hyperlink ref="L35" r:id="rId78" xr:uid="{04F6F7CD-F039-4EB9-A8F3-964ABA45AB3A}"/>
    <hyperlink ref="J36" r:id="rId79" display="SIMATIC S7 PLC" xr:uid="{A6A693FF-5877-4C67-8601-137AD30DCD49}"/>
    <hyperlink ref="L36" r:id="rId80" display="Metasploit" xr:uid="{15FA85AA-A3C8-4389-98C6-07216CC89A21}"/>
    <hyperlink ref="O36" r:id="rId81" xr:uid="{87E5B456-977E-4143-8821-EA308B99F719}"/>
    <hyperlink ref="O42" r:id="rId82" xr:uid="{6D83D856-5AF8-4272-B7E6-1D230CA9511C}"/>
    <hyperlink ref="O41" r:id="rId83" xr:uid="{187E843B-A317-4BF9-8926-E678AA70613D}"/>
    <hyperlink ref="J46" r:id="rId84" xr:uid="{FC0D057A-269D-4A6B-89E5-3A1B4D2EC10C}"/>
    <hyperlink ref="L46" r:id="rId85" xr:uid="{B144E8A1-24C2-49A1-9646-9DBB29165C1D}"/>
    <hyperlink ref="O46" r:id="rId86" xr:uid="{985FBDA6-9D48-4783-99A2-BA2B4190C160}"/>
    <hyperlink ref="J33" r:id="rId87" xr:uid="{38153C4C-551D-4985-AF8F-74B1902547AB}"/>
    <hyperlink ref="L33" r:id="rId88" xr:uid="{2D60C384-6828-4F8E-9F99-B4859EE0744B}"/>
    <hyperlink ref="O33" r:id="rId89" xr:uid="{1E33F14F-90B9-4E1D-AB66-4292DCEDD1F5}"/>
    <hyperlink ref="J47" r:id="rId90" xr:uid="{9D6A2913-8F26-4655-9DC5-DCC79DBB92A2}"/>
    <hyperlink ref="L47" r:id="rId91" xr:uid="{A521F55B-C695-4F63-BC16-10FD7849D10D}"/>
    <hyperlink ref="O47" r:id="rId92" xr:uid="{29B499B8-ADE9-453D-91CB-4B0323A65B6A}"/>
    <hyperlink ref="L31" r:id="rId93" display="Metasploit" xr:uid="{D3FB82B6-7D5D-4E35-832A-7F7FF8BAA349}"/>
    <hyperlink ref="J34" r:id="rId94" xr:uid="{C3D65320-4A2D-4C05-A976-3D46E97178A7}"/>
    <hyperlink ref="L34" r:id="rId95" xr:uid="{713CBB08-EBB1-43DE-9BE1-170921E5A10F}"/>
    <hyperlink ref="O34" r:id="rId96" xr:uid="{0EAB8D76-9E28-48F6-B778-DD03C1D5FE40}"/>
    <hyperlink ref="J32" r:id="rId97" xr:uid="{BC587F8D-5BB1-492A-956F-0D318E916D01}"/>
    <hyperlink ref="L32" r:id="rId98" display="Metasploit" xr:uid="{2242A347-7C13-4CCA-B620-2C656B1A4476}"/>
    <hyperlink ref="O32" r:id="rId99" xr:uid="{FF39A29F-18AA-4AD8-9A9C-C341F84A7A61}"/>
    <hyperlink ref="L45" r:id="rId100" xr:uid="{0EE5B1F5-40E5-422E-A354-E0DEC2471C7C}"/>
    <hyperlink ref="J45" r:id="rId101" display="Siemens S7 PLC" xr:uid="{1AFC4167-DB0C-4AF0-B96C-93C624759DA5}"/>
    <hyperlink ref="O45" r:id="rId102" xr:uid="{E47A1819-9F88-467A-A6CE-865253F9789A}"/>
    <hyperlink ref="J43" r:id="rId103" xr:uid="{7FEFAEDD-9567-4B8C-83D0-F262F198D2D2}"/>
    <hyperlink ref="L43" r:id="rId104" display="Metasploit" xr:uid="{076D5280-ABF5-4404-9C0C-D01EC05D7060}"/>
    <hyperlink ref="O43" r:id="rId105" xr:uid="{00415C55-C2EC-44CB-9D05-DAEB6F15BDE6}"/>
    <hyperlink ref="L37" r:id="rId106" display="Metasploit: vnc_keyboard_exec.rb" xr:uid="{FB0B9F40-6D50-4D4E-824D-6012CBB92FAE}"/>
    <hyperlink ref="O37" r:id="rId107" xr:uid="{84A7BB70-20FA-40A1-8820-BD41F1CE7C54}"/>
    <hyperlink ref="O39" r:id="rId108" xr:uid="{90749FAE-F51C-423C-9223-FBA0BA4BE696}"/>
    <hyperlink ref="L39" r:id="rId109" display="Metasploit: vnc_keyboard_exec.rb" xr:uid="{D3264829-3A95-468B-AB5C-F8E7E7ECC113}"/>
    <hyperlink ref="J38" r:id="rId110" xr:uid="{CD859DC8-27C4-43E1-A5D4-58798B824C5A}"/>
    <hyperlink ref="L38" r:id="rId111" display="Metasploit: vnc_keyboard_exec.rb" xr:uid="{074D329B-3883-47E7-9385-052430BBDBD4}"/>
    <hyperlink ref="O38" r:id="rId112" xr:uid="{9BC90153-292A-494E-BF61-F25A81D4F4BF}"/>
    <hyperlink ref="J40" r:id="rId113" xr:uid="{3D9886B6-DBE1-48A2-9D5E-312A047F66D0}"/>
    <hyperlink ref="L40" r:id="rId114" display="Metasploit: vnc_keyboard_exec.rb" xr:uid="{B9B51252-FEC1-4BD3-894D-56C3C47385F7}"/>
    <hyperlink ref="O40" r:id="rId115" xr:uid="{B925F665-018C-4F67-882B-37066997E88C}"/>
    <hyperlink ref="O14" r:id="rId116" xr:uid="{2D95F51B-29EF-40C6-9974-78994C322E63}"/>
    <hyperlink ref="L14" r:id="rId117" display="FreyrSCADA DNP3 Client (Master)" xr:uid="{11A1C201-B979-4D88-BBE1-4BD7F81E0030}"/>
    <hyperlink ref="J14" r:id="rId118" display="FreyrSCADA DNP3 Server (Outstation)" xr:uid="{1EDC21A6-D927-4A06-AEF2-388F64D4B224}"/>
    <hyperlink ref="L21" r:id="rId119" display="Ethersploit-IP_x0009_" xr:uid="{AD970EDD-2312-4060-98C6-5CA352234809}"/>
    <hyperlink ref="J21" r:id="rId120" xr:uid="{9659D110-D61D-4FCC-BA3B-F0E4845ED0B6}"/>
    <hyperlink ref="O21" r:id="rId121" xr:uid="{39026964-574D-4B71-9E5F-9B6DDFF452CF}"/>
  </hyperlinks>
  <pageMargins left="0.7" right="0.7" top="0.75" bottom="0.75" header="0.3" footer="0.3"/>
  <pageSetup orientation="portrait" r:id="rId122"/>
  <drawing r:id="rId1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D1EB-DBCD-4B01-A480-744956FB2650}">
  <dimension ref="B1:S86"/>
  <sheetViews>
    <sheetView topLeftCell="L1" zoomScale="70" zoomScaleNormal="70" workbookViewId="0">
      <selection activeCell="Q33" sqref="Q33"/>
    </sheetView>
  </sheetViews>
  <sheetFormatPr baseColWidth="10" defaultRowHeight="15" x14ac:dyDescent="0.25"/>
  <cols>
    <col min="2" max="2" width="45.140625" customWidth="1"/>
    <col min="3" max="3" width="47" customWidth="1"/>
    <col min="4" max="4" width="30.7109375" customWidth="1"/>
    <col min="5" max="5" width="17.5703125" customWidth="1"/>
    <col min="6" max="6" width="17.7109375" customWidth="1"/>
    <col min="7" max="7" width="19.28515625" customWidth="1"/>
    <col min="9" max="9" width="31.42578125" customWidth="1"/>
    <col min="10" max="10" width="46.85546875" customWidth="1"/>
    <col min="11" max="11" width="18.28515625" customWidth="1"/>
    <col min="12" max="12" width="42" customWidth="1"/>
    <col min="14" max="14" width="14.7109375" customWidth="1"/>
    <col min="15" max="15" width="18.5703125" customWidth="1"/>
    <col min="16" max="16" width="35" customWidth="1"/>
    <col min="17" max="17" width="41.85546875" customWidth="1"/>
    <col min="18" max="18" width="44.7109375" customWidth="1"/>
    <col min="20" max="20" width="22.42578125" customWidth="1"/>
  </cols>
  <sheetData>
    <row r="1" spans="2:19" x14ac:dyDescent="0.25">
      <c r="Q1" s="317" t="s">
        <v>356</v>
      </c>
      <c r="R1" s="318"/>
      <c r="S1" s="93"/>
    </row>
    <row r="2" spans="2:19" x14ac:dyDescent="0.25">
      <c r="Q2" s="319" t="s">
        <v>357</v>
      </c>
      <c r="R2" s="320"/>
      <c r="S2" s="93"/>
    </row>
    <row r="3" spans="2:19" ht="31.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91" t="s">
        <v>296</v>
      </c>
      <c r="R3" s="91" t="s">
        <v>302</v>
      </c>
      <c r="S3" s="94"/>
    </row>
    <row r="4" spans="2:19" ht="4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85" t="s">
        <v>300</v>
      </c>
      <c r="R4" s="96" t="s">
        <v>21</v>
      </c>
    </row>
    <row r="5" spans="2:19" ht="50.2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85" t="s">
        <v>300</v>
      </c>
      <c r="R5" s="96" t="s">
        <v>21</v>
      </c>
    </row>
    <row r="6" spans="2:19" ht="54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85" t="s">
        <v>300</v>
      </c>
      <c r="R6" s="96" t="s">
        <v>21</v>
      </c>
    </row>
    <row r="7" spans="2:19" ht="76.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225</v>
      </c>
      <c r="Q7" s="85" t="s">
        <v>300</v>
      </c>
      <c r="R7" s="96" t="s">
        <v>21</v>
      </c>
    </row>
    <row r="8" spans="2:19" ht="48.7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243</v>
      </c>
      <c r="Q8" s="85" t="s">
        <v>300</v>
      </c>
      <c r="R8" s="96" t="s">
        <v>21</v>
      </c>
    </row>
    <row r="9" spans="2:19" ht="54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106" t="s">
        <v>386</v>
      </c>
      <c r="R9" s="107" t="s">
        <v>385</v>
      </c>
    </row>
    <row r="10" spans="2:19" ht="52.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226</v>
      </c>
      <c r="Q10" s="85" t="s">
        <v>300</v>
      </c>
      <c r="R10" s="96" t="s">
        <v>21</v>
      </c>
    </row>
    <row r="11" spans="2:19" ht="97.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227</v>
      </c>
      <c r="Q11" s="85" t="s">
        <v>300</v>
      </c>
      <c r="R11" s="96">
        <v>527</v>
      </c>
    </row>
    <row r="12" spans="2:19" ht="51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228</v>
      </c>
      <c r="Q12" s="85" t="s">
        <v>300</v>
      </c>
      <c r="R12" s="96" t="s">
        <v>21</v>
      </c>
    </row>
    <row r="13" spans="2:19" ht="58.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229</v>
      </c>
      <c r="Q13" s="85" t="s">
        <v>300</v>
      </c>
      <c r="R13" s="96" t="s">
        <v>21</v>
      </c>
    </row>
    <row r="14" spans="2:19" ht="51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98" t="s">
        <v>381</v>
      </c>
      <c r="R14" s="97">
        <v>1111517</v>
      </c>
    </row>
    <row r="15" spans="2:19" ht="48.7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2" t="s">
        <v>21</v>
      </c>
      <c r="G15" s="32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230</v>
      </c>
      <c r="Q15" s="98" t="s">
        <v>301</v>
      </c>
      <c r="R15" s="97" t="s">
        <v>358</v>
      </c>
    </row>
    <row r="16" spans="2:19" ht="71.2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231</v>
      </c>
      <c r="Q16" s="85" t="s">
        <v>300</v>
      </c>
      <c r="R16" s="96" t="s">
        <v>21</v>
      </c>
    </row>
    <row r="17" spans="2:18" ht="69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232</v>
      </c>
      <c r="Q17" s="85" t="s">
        <v>300</v>
      </c>
      <c r="R17" s="96" t="s">
        <v>21</v>
      </c>
    </row>
    <row r="18" spans="2:18" ht="50.2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233</v>
      </c>
      <c r="Q18" s="85" t="s">
        <v>300</v>
      </c>
      <c r="R18" s="96" t="s">
        <v>21</v>
      </c>
    </row>
    <row r="19" spans="2:18" ht="48.7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244</v>
      </c>
      <c r="Q19" s="85" t="s">
        <v>300</v>
      </c>
      <c r="R19" s="96" t="s">
        <v>21</v>
      </c>
    </row>
    <row r="20" spans="2:18" ht="47.2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234</v>
      </c>
      <c r="Q20" s="85" t="s">
        <v>300</v>
      </c>
      <c r="R20" s="96" t="s">
        <v>21</v>
      </c>
    </row>
    <row r="21" spans="2:18" ht="81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85" t="s">
        <v>300</v>
      </c>
      <c r="R21" s="96" t="s">
        <v>382</v>
      </c>
    </row>
    <row r="22" spans="2:18" ht="48.7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235</v>
      </c>
      <c r="Q22" s="85" t="s">
        <v>300</v>
      </c>
      <c r="R22" s="96" t="s">
        <v>21</v>
      </c>
    </row>
    <row r="23" spans="2:18" ht="51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236</v>
      </c>
      <c r="Q23" s="99" t="s">
        <v>301</v>
      </c>
      <c r="R23" s="97" t="s">
        <v>361</v>
      </c>
    </row>
    <row r="24" spans="2:18" ht="41.2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237</v>
      </c>
      <c r="Q24" s="85" t="s">
        <v>300</v>
      </c>
      <c r="R24" s="96">
        <v>473</v>
      </c>
    </row>
    <row r="25" spans="2:18" ht="61.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238</v>
      </c>
      <c r="Q25" s="85" t="s">
        <v>300</v>
      </c>
      <c r="R25" s="96" t="s">
        <v>21</v>
      </c>
    </row>
    <row r="26" spans="2:18" ht="52.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239</v>
      </c>
      <c r="Q26" s="85" t="s">
        <v>300</v>
      </c>
      <c r="R26" s="96" t="s">
        <v>21</v>
      </c>
    </row>
    <row r="27" spans="2:18" ht="54.7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240</v>
      </c>
      <c r="Q27" s="85" t="s">
        <v>300</v>
      </c>
      <c r="R27" s="96" t="s">
        <v>21</v>
      </c>
    </row>
    <row r="28" spans="2:18" ht="63.7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4" t="s">
        <v>245</v>
      </c>
      <c r="Q28" s="98" t="s">
        <v>301</v>
      </c>
      <c r="R28" s="97" t="s">
        <v>359</v>
      </c>
    </row>
    <row r="29" spans="2:18" ht="52.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32" t="s">
        <v>246</v>
      </c>
      <c r="Q29" s="85" t="s">
        <v>300</v>
      </c>
      <c r="R29" s="96" t="s">
        <v>21</v>
      </c>
    </row>
    <row r="30" spans="2:18" ht="58.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32" t="s">
        <v>247</v>
      </c>
      <c r="Q30" s="98" t="s">
        <v>301</v>
      </c>
      <c r="R30" s="97" t="s">
        <v>360</v>
      </c>
    </row>
    <row r="31" spans="2:18" ht="45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32" t="s">
        <v>248</v>
      </c>
      <c r="Q31" s="98" t="s">
        <v>301</v>
      </c>
      <c r="R31" s="95">
        <v>1111006</v>
      </c>
    </row>
    <row r="32" spans="2:18" ht="119.2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32" t="s">
        <v>250</v>
      </c>
      <c r="Q32" s="98" t="s">
        <v>301</v>
      </c>
      <c r="R32" s="95">
        <v>1111006</v>
      </c>
    </row>
    <row r="33" spans="2:18" ht="73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27</v>
      </c>
      <c r="I33" s="32" t="s">
        <v>96</v>
      </c>
      <c r="J33" s="31" t="s">
        <v>85</v>
      </c>
      <c r="K33" s="30" t="s">
        <v>37</v>
      </c>
      <c r="L33" s="31" t="s">
        <v>84</v>
      </c>
      <c r="M33" s="30" t="s">
        <v>37</v>
      </c>
      <c r="N33" s="30" t="s">
        <v>83</v>
      </c>
      <c r="O33" s="34" t="s">
        <v>12</v>
      </c>
      <c r="P33" s="32" t="s">
        <v>249</v>
      </c>
      <c r="Q33" s="98" t="s">
        <v>301</v>
      </c>
      <c r="R33" s="97" t="s">
        <v>364</v>
      </c>
    </row>
    <row r="34" spans="2:18" ht="65.25" customHeight="1" x14ac:dyDescent="0.25">
      <c r="B34" s="48" t="s">
        <v>15</v>
      </c>
      <c r="C34" s="45" t="s">
        <v>39</v>
      </c>
      <c r="D34" s="45" t="s">
        <v>117</v>
      </c>
      <c r="E34" s="45" t="s">
        <v>196</v>
      </c>
      <c r="F34" s="65" t="s">
        <v>21</v>
      </c>
      <c r="G34" s="65" t="s">
        <v>21</v>
      </c>
      <c r="H34" s="45">
        <v>39</v>
      </c>
      <c r="I34" s="46" t="s">
        <v>69</v>
      </c>
      <c r="J34" s="47" t="s">
        <v>85</v>
      </c>
      <c r="K34" s="45" t="s">
        <v>37</v>
      </c>
      <c r="L34" s="47" t="s">
        <v>84</v>
      </c>
      <c r="M34" s="45" t="s">
        <v>37</v>
      </c>
      <c r="N34" s="45" t="s">
        <v>83</v>
      </c>
      <c r="O34" s="51" t="s">
        <v>12</v>
      </c>
      <c r="P34" s="46" t="s">
        <v>252</v>
      </c>
      <c r="Q34" s="98" t="s">
        <v>301</v>
      </c>
      <c r="R34" s="97" t="s">
        <v>362</v>
      </c>
    </row>
    <row r="35" spans="2:18" ht="93.75" customHeight="1" x14ac:dyDescent="0.25">
      <c r="B35" s="50" t="s">
        <v>15</v>
      </c>
      <c r="C35" s="46" t="s">
        <v>39</v>
      </c>
      <c r="D35" s="46" t="s">
        <v>117</v>
      </c>
      <c r="E35" s="46" t="s">
        <v>196</v>
      </c>
      <c r="F35" s="45" t="s">
        <v>21</v>
      </c>
      <c r="G35" s="45" t="s">
        <v>21</v>
      </c>
      <c r="H35" s="45">
        <v>39</v>
      </c>
      <c r="I35" s="46" t="s">
        <v>69</v>
      </c>
      <c r="J35" s="51" t="s">
        <v>9</v>
      </c>
      <c r="K35" s="46" t="s">
        <v>34</v>
      </c>
      <c r="L35" s="51" t="s">
        <v>70</v>
      </c>
      <c r="M35" s="46" t="s">
        <v>47</v>
      </c>
      <c r="N35" s="46" t="s">
        <v>2</v>
      </c>
      <c r="O35" s="51" t="s">
        <v>12</v>
      </c>
      <c r="P35" s="46" t="s">
        <v>253</v>
      </c>
      <c r="Q35" s="98" t="s">
        <v>301</v>
      </c>
      <c r="R35" s="95" t="s">
        <v>365</v>
      </c>
    </row>
    <row r="36" spans="2:18" ht="48.75" customHeight="1" x14ac:dyDescent="0.25">
      <c r="B36" s="20" t="s">
        <v>6</v>
      </c>
      <c r="C36" s="5" t="s">
        <v>40</v>
      </c>
      <c r="D36" s="5" t="s">
        <v>121</v>
      </c>
      <c r="E36" s="7" t="s">
        <v>196</v>
      </c>
      <c r="F36" s="5" t="s">
        <v>21</v>
      </c>
      <c r="G36" s="5" t="s">
        <v>21</v>
      </c>
      <c r="H36" s="5">
        <v>47</v>
      </c>
      <c r="I36" s="7" t="s">
        <v>77</v>
      </c>
      <c r="J36" s="6" t="s">
        <v>52</v>
      </c>
      <c r="K36" s="5" t="s">
        <v>31</v>
      </c>
      <c r="L36" s="6" t="s">
        <v>73</v>
      </c>
      <c r="M36" s="5" t="s">
        <v>34</v>
      </c>
      <c r="N36" s="5" t="s">
        <v>76</v>
      </c>
      <c r="O36" s="6" t="s">
        <v>12</v>
      </c>
      <c r="P36" s="7" t="s">
        <v>254</v>
      </c>
      <c r="Q36" s="99" t="s">
        <v>301</v>
      </c>
      <c r="R36" s="97">
        <v>1417.1411000000001</v>
      </c>
    </row>
    <row r="37" spans="2:18" ht="56.25" customHeight="1" x14ac:dyDescent="0.25">
      <c r="B37" s="82" t="s">
        <v>1</v>
      </c>
      <c r="C37" s="80" t="s">
        <v>0</v>
      </c>
      <c r="D37" s="80" t="s">
        <v>123</v>
      </c>
      <c r="E37" s="80" t="s">
        <v>196</v>
      </c>
      <c r="F37" s="84" t="s">
        <v>21</v>
      </c>
      <c r="G37" s="84" t="s">
        <v>21</v>
      </c>
      <c r="H37" s="84">
        <v>48</v>
      </c>
      <c r="I37" s="80" t="s">
        <v>99</v>
      </c>
      <c r="J37" s="81" t="s">
        <v>71</v>
      </c>
      <c r="K37" s="80" t="s">
        <v>42</v>
      </c>
      <c r="L37" s="81" t="s">
        <v>72</v>
      </c>
      <c r="M37" s="80" t="s">
        <v>34</v>
      </c>
      <c r="N37" s="80" t="s">
        <v>38</v>
      </c>
      <c r="O37" s="81" t="s">
        <v>12</v>
      </c>
      <c r="P37" s="80" t="s">
        <v>255</v>
      </c>
      <c r="Q37" s="98" t="s">
        <v>301</v>
      </c>
      <c r="R37" s="97" t="s">
        <v>363</v>
      </c>
    </row>
    <row r="38" spans="2:18" ht="54.75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104</v>
      </c>
      <c r="K38" s="80" t="s">
        <v>102</v>
      </c>
      <c r="L38" s="81" t="s">
        <v>105</v>
      </c>
      <c r="M38" s="80" t="s">
        <v>34</v>
      </c>
      <c r="N38" s="80" t="s">
        <v>41</v>
      </c>
      <c r="O38" s="81" t="s">
        <v>12</v>
      </c>
      <c r="P38" s="80" t="s">
        <v>320</v>
      </c>
      <c r="Q38" s="98" t="s">
        <v>301</v>
      </c>
      <c r="R38" s="97" t="s">
        <v>363</v>
      </c>
    </row>
    <row r="39" spans="2:18" ht="48.75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100</v>
      </c>
      <c r="J39" s="81" t="s">
        <v>71</v>
      </c>
      <c r="K39" s="80" t="s">
        <v>42</v>
      </c>
      <c r="L39" s="81" t="s">
        <v>72</v>
      </c>
      <c r="M39" s="80" t="s">
        <v>34</v>
      </c>
      <c r="N39" s="80" t="s">
        <v>38</v>
      </c>
      <c r="O39" s="81" t="s">
        <v>12</v>
      </c>
      <c r="P39" s="80" t="s">
        <v>257</v>
      </c>
      <c r="Q39" s="98" t="s">
        <v>301</v>
      </c>
      <c r="R39" s="97">
        <v>1111202</v>
      </c>
    </row>
    <row r="40" spans="2:18" ht="78.7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103</v>
      </c>
      <c r="J40" s="81" t="s">
        <v>104</v>
      </c>
      <c r="K40" s="80" t="s">
        <v>102</v>
      </c>
      <c r="L40" s="81" t="s">
        <v>105</v>
      </c>
      <c r="M40" s="80" t="s">
        <v>34</v>
      </c>
      <c r="N40" s="80" t="s">
        <v>41</v>
      </c>
      <c r="O40" s="81" t="s">
        <v>12</v>
      </c>
      <c r="P40" s="80" t="s">
        <v>258</v>
      </c>
      <c r="Q40" s="85" t="s">
        <v>300</v>
      </c>
      <c r="R40" s="96" t="s">
        <v>21</v>
      </c>
    </row>
    <row r="41" spans="2:18" ht="65.25" customHeight="1" x14ac:dyDescent="0.25">
      <c r="B41" s="60" t="s">
        <v>7</v>
      </c>
      <c r="C41" s="27" t="s">
        <v>8</v>
      </c>
      <c r="D41" s="27" t="s">
        <v>124</v>
      </c>
      <c r="E41" s="23" t="s">
        <v>196</v>
      </c>
      <c r="F41" s="27" t="s">
        <v>21</v>
      </c>
      <c r="G41" s="27" t="s">
        <v>21</v>
      </c>
      <c r="H41" s="27">
        <v>59</v>
      </c>
      <c r="I41" s="23" t="s">
        <v>90</v>
      </c>
      <c r="J41" s="28" t="s">
        <v>94</v>
      </c>
      <c r="K41" s="27" t="s">
        <v>31</v>
      </c>
      <c r="L41" s="28" t="s">
        <v>44</v>
      </c>
      <c r="M41" s="27" t="s">
        <v>45</v>
      </c>
      <c r="N41" s="27" t="s">
        <v>25</v>
      </c>
      <c r="O41" s="28" t="s">
        <v>12</v>
      </c>
      <c r="P41" s="23" t="s">
        <v>259</v>
      </c>
      <c r="Q41" s="85" t="s">
        <v>300</v>
      </c>
      <c r="R41" s="96" t="s">
        <v>21</v>
      </c>
    </row>
    <row r="42" spans="2:18" ht="57.75" customHeight="1" x14ac:dyDescent="0.25">
      <c r="B42" s="60" t="s">
        <v>7</v>
      </c>
      <c r="C42" s="27" t="s">
        <v>11</v>
      </c>
      <c r="D42" s="27" t="s">
        <v>125</v>
      </c>
      <c r="E42" s="23" t="s">
        <v>196</v>
      </c>
      <c r="F42" s="27" t="s">
        <v>21</v>
      </c>
      <c r="G42" s="27" t="s">
        <v>21</v>
      </c>
      <c r="H42" s="27">
        <v>68</v>
      </c>
      <c r="I42" s="23" t="s">
        <v>91</v>
      </c>
      <c r="J42" s="28" t="s">
        <v>94</v>
      </c>
      <c r="K42" s="27" t="s">
        <v>31</v>
      </c>
      <c r="L42" s="25" t="s">
        <v>93</v>
      </c>
      <c r="M42" s="27" t="s">
        <v>45</v>
      </c>
      <c r="N42" s="27" t="s">
        <v>92</v>
      </c>
      <c r="O42" s="28" t="s">
        <v>12</v>
      </c>
      <c r="P42" s="23" t="s">
        <v>260</v>
      </c>
      <c r="Q42" s="85" t="s">
        <v>300</v>
      </c>
      <c r="R42" s="96" t="s">
        <v>21</v>
      </c>
    </row>
    <row r="43" spans="2:18" ht="61.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65</v>
      </c>
      <c r="I43" s="23" t="s">
        <v>75</v>
      </c>
      <c r="J43" s="28" t="s">
        <v>9</v>
      </c>
      <c r="K43" s="27" t="s">
        <v>34</v>
      </c>
      <c r="L43" s="28" t="s">
        <v>46</v>
      </c>
      <c r="M43" s="27" t="s">
        <v>45</v>
      </c>
      <c r="N43" s="23" t="s">
        <v>2</v>
      </c>
      <c r="O43" s="28" t="s">
        <v>12</v>
      </c>
      <c r="P43" s="23" t="s">
        <v>261</v>
      </c>
      <c r="Q43" s="98" t="s">
        <v>301</v>
      </c>
      <c r="R43" s="95">
        <v>1111007</v>
      </c>
    </row>
    <row r="44" spans="2:18" ht="57.75" customHeight="1" x14ac:dyDescent="0.25">
      <c r="B44" s="83" t="s">
        <v>22</v>
      </c>
      <c r="C44" s="55" t="s">
        <v>23</v>
      </c>
      <c r="D44" s="55" t="s">
        <v>126</v>
      </c>
      <c r="E44" s="55" t="s">
        <v>196</v>
      </c>
      <c r="F44" s="52" t="s">
        <v>21</v>
      </c>
      <c r="G44" s="52" t="s">
        <v>21</v>
      </c>
      <c r="H44" s="52">
        <v>69</v>
      </c>
      <c r="I44" s="55" t="s">
        <v>59</v>
      </c>
      <c r="J44" s="56" t="s">
        <v>9</v>
      </c>
      <c r="K44" s="55" t="s">
        <v>45</v>
      </c>
      <c r="L44" s="56" t="s">
        <v>46</v>
      </c>
      <c r="M44" s="55" t="s">
        <v>45</v>
      </c>
      <c r="N44" s="55" t="s">
        <v>2</v>
      </c>
      <c r="O44" s="56" t="s">
        <v>12</v>
      </c>
      <c r="P44" s="55" t="s">
        <v>262</v>
      </c>
      <c r="Q44" s="98" t="s">
        <v>301</v>
      </c>
      <c r="R44" s="95">
        <v>1111006</v>
      </c>
    </row>
    <row r="45" spans="2:18" ht="43.5" customHeight="1" x14ac:dyDescent="0.25">
      <c r="B45" s="83" t="s">
        <v>22</v>
      </c>
      <c r="C45" s="52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71</v>
      </c>
      <c r="I45" s="55" t="s">
        <v>66</v>
      </c>
      <c r="J45" s="56" t="s">
        <v>65</v>
      </c>
      <c r="K45" s="55" t="s">
        <v>37</v>
      </c>
      <c r="L45" s="56" t="s">
        <v>68</v>
      </c>
      <c r="M45" s="55" t="s">
        <v>45</v>
      </c>
      <c r="N45" s="55" t="s">
        <v>5</v>
      </c>
      <c r="O45" s="56" t="s">
        <v>12</v>
      </c>
      <c r="P45" s="55" t="s">
        <v>263</v>
      </c>
      <c r="Q45" s="85" t="s">
        <v>300</v>
      </c>
      <c r="R45" s="96" t="s">
        <v>21</v>
      </c>
    </row>
    <row r="46" spans="2:18" ht="4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4" t="s">
        <v>12</v>
      </c>
      <c r="P46" s="39" t="s">
        <v>245</v>
      </c>
      <c r="Q46" s="98" t="s">
        <v>301</v>
      </c>
      <c r="R46" s="97">
        <v>1111202</v>
      </c>
    </row>
    <row r="47" spans="2:18" ht="45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39" t="s">
        <v>264</v>
      </c>
      <c r="Q47" s="98" t="s">
        <v>301</v>
      </c>
      <c r="R47" s="97">
        <v>1111202</v>
      </c>
    </row>
    <row r="50" spans="2:5" ht="44.25" customHeight="1" x14ac:dyDescent="0.25">
      <c r="B50" s="109" t="s">
        <v>325</v>
      </c>
      <c r="C50" s="21" t="s">
        <v>387</v>
      </c>
    </row>
    <row r="51" spans="2:5" ht="43.5" customHeight="1" x14ac:dyDescent="0.25">
      <c r="B51" s="109" t="s">
        <v>304</v>
      </c>
      <c r="C51" s="21" t="s">
        <v>388</v>
      </c>
    </row>
    <row r="52" spans="2:5" ht="114" customHeight="1" x14ac:dyDescent="0.25">
      <c r="B52" s="108" t="s">
        <v>384</v>
      </c>
      <c r="C52" s="32" t="s">
        <v>383</v>
      </c>
    </row>
    <row r="56" spans="2:5" ht="21" x14ac:dyDescent="0.35">
      <c r="B56" s="119" t="s">
        <v>397</v>
      </c>
      <c r="C56" s="119" t="s">
        <v>398</v>
      </c>
      <c r="D56" s="119" t="s">
        <v>412</v>
      </c>
      <c r="E56" s="119" t="s">
        <v>399</v>
      </c>
    </row>
    <row r="57" spans="2:5" ht="23.25" x14ac:dyDescent="0.35">
      <c r="B57" s="113" t="s">
        <v>16</v>
      </c>
      <c r="C57" s="114">
        <v>1</v>
      </c>
      <c r="D57" s="123">
        <v>3</v>
      </c>
      <c r="E57" s="114">
        <v>4</v>
      </c>
    </row>
    <row r="58" spans="2:5" ht="23.25" x14ac:dyDescent="0.35">
      <c r="B58" s="113" t="s">
        <v>17</v>
      </c>
      <c r="C58" s="114">
        <v>0</v>
      </c>
      <c r="D58" s="123">
        <v>1</v>
      </c>
      <c r="E58" s="114">
        <v>1</v>
      </c>
    </row>
    <row r="59" spans="2:5" ht="23.25" x14ac:dyDescent="0.35">
      <c r="B59" s="113" t="s">
        <v>18</v>
      </c>
      <c r="C59" s="114">
        <v>0</v>
      </c>
      <c r="D59" s="123">
        <v>1</v>
      </c>
      <c r="E59" s="114">
        <v>1</v>
      </c>
    </row>
    <row r="60" spans="2:5" ht="23.25" x14ac:dyDescent="0.35">
      <c r="B60" s="113" t="s">
        <v>4</v>
      </c>
      <c r="C60" s="114">
        <v>7</v>
      </c>
      <c r="D60" s="123">
        <v>5</v>
      </c>
      <c r="E60" s="114">
        <v>12</v>
      </c>
    </row>
    <row r="61" spans="2:5" ht="23.25" x14ac:dyDescent="0.35">
      <c r="B61" s="113" t="s">
        <v>15</v>
      </c>
      <c r="C61" s="114">
        <v>2</v>
      </c>
      <c r="D61" s="123">
        <v>2</v>
      </c>
      <c r="E61" s="114">
        <v>4</v>
      </c>
    </row>
    <row r="62" spans="2:5" ht="23.25" x14ac:dyDescent="0.35">
      <c r="B62" s="113" t="s">
        <v>6</v>
      </c>
      <c r="C62" s="114">
        <v>1</v>
      </c>
      <c r="D62" s="123">
        <v>3</v>
      </c>
      <c r="E62" s="114">
        <v>4</v>
      </c>
    </row>
    <row r="63" spans="2:5" ht="23.25" x14ac:dyDescent="0.35">
      <c r="B63" s="113" t="s">
        <v>1</v>
      </c>
      <c r="C63" s="114">
        <v>3</v>
      </c>
      <c r="D63" s="123">
        <v>1</v>
      </c>
      <c r="E63" s="114">
        <v>4</v>
      </c>
    </row>
    <row r="64" spans="2:5" ht="23.25" x14ac:dyDescent="0.35">
      <c r="B64" s="113" t="s">
        <v>374</v>
      </c>
      <c r="C64" s="114">
        <v>2</v>
      </c>
      <c r="D64" s="123">
        <v>5</v>
      </c>
      <c r="E64" s="114">
        <v>7</v>
      </c>
    </row>
    <row r="65" spans="2:5" ht="23.25" x14ac:dyDescent="0.35">
      <c r="B65" s="113" t="s">
        <v>22</v>
      </c>
      <c r="C65" s="114">
        <v>1</v>
      </c>
      <c r="D65" s="123">
        <v>2</v>
      </c>
      <c r="E65" s="114">
        <v>3</v>
      </c>
    </row>
    <row r="66" spans="2:5" ht="23.25" x14ac:dyDescent="0.35">
      <c r="B66" s="113" t="s">
        <v>51</v>
      </c>
      <c r="C66" s="114">
        <v>2</v>
      </c>
      <c r="D66" s="123">
        <v>2</v>
      </c>
      <c r="E66" s="114">
        <v>4</v>
      </c>
    </row>
    <row r="67" spans="2:5" ht="21" x14ac:dyDescent="0.35">
      <c r="B67" s="120"/>
      <c r="C67" s="121">
        <f>SUM(C57:C66)</f>
        <v>19</v>
      </c>
      <c r="D67" s="121">
        <f>SUM(D57:D66)</f>
        <v>25</v>
      </c>
      <c r="E67" s="121">
        <f>SUM(E57:E66)</f>
        <v>44</v>
      </c>
    </row>
    <row r="68" spans="2:5" ht="21" x14ac:dyDescent="0.35">
      <c r="B68" s="120"/>
      <c r="C68" s="120"/>
      <c r="D68" s="120"/>
    </row>
    <row r="69" spans="2:5" ht="21" x14ac:dyDescent="0.35">
      <c r="B69" s="120"/>
      <c r="C69" s="120"/>
      <c r="D69" s="120"/>
    </row>
    <row r="70" spans="2:5" ht="21" x14ac:dyDescent="0.35">
      <c r="B70" s="120"/>
      <c r="C70" s="120"/>
      <c r="D70" s="120"/>
    </row>
    <row r="71" spans="2:5" ht="21" x14ac:dyDescent="0.35">
      <c r="B71" s="120"/>
      <c r="C71" s="120"/>
      <c r="D71" s="120"/>
    </row>
    <row r="72" spans="2:5" ht="21" x14ac:dyDescent="0.35">
      <c r="B72" s="119" t="s">
        <v>400</v>
      </c>
      <c r="C72" s="119" t="s">
        <v>398</v>
      </c>
      <c r="D72" s="120"/>
    </row>
    <row r="73" spans="2:5" ht="21" x14ac:dyDescent="0.35">
      <c r="B73" s="113" t="s">
        <v>401</v>
      </c>
      <c r="C73" s="114">
        <v>0</v>
      </c>
      <c r="D73" s="120"/>
    </row>
    <row r="74" spans="2:5" ht="21" x14ac:dyDescent="0.35">
      <c r="B74" s="113" t="s">
        <v>195</v>
      </c>
      <c r="C74" s="114">
        <v>0</v>
      </c>
      <c r="D74" s="120"/>
    </row>
    <row r="75" spans="2:5" ht="21" x14ac:dyDescent="0.35">
      <c r="B75" s="113" t="s">
        <v>169</v>
      </c>
      <c r="C75" s="114">
        <v>1</v>
      </c>
      <c r="D75" s="120"/>
    </row>
    <row r="76" spans="2:5" ht="21" x14ac:dyDescent="0.35">
      <c r="B76" s="113" t="s">
        <v>156</v>
      </c>
      <c r="C76" s="114">
        <v>0</v>
      </c>
      <c r="D76" s="120"/>
    </row>
    <row r="77" spans="2:5" ht="21" x14ac:dyDescent="0.35">
      <c r="B77" s="113" t="s">
        <v>165</v>
      </c>
      <c r="C77" s="114">
        <v>0</v>
      </c>
      <c r="D77" s="120"/>
    </row>
    <row r="78" spans="2:5" ht="21" x14ac:dyDescent="0.35">
      <c r="B78" s="113" t="s">
        <v>369</v>
      </c>
      <c r="C78" s="114">
        <v>1</v>
      </c>
      <c r="D78" s="120"/>
    </row>
    <row r="79" spans="2:5" ht="21" x14ac:dyDescent="0.35">
      <c r="B79" s="113" t="s">
        <v>402</v>
      </c>
      <c r="C79" s="114">
        <v>1</v>
      </c>
      <c r="D79" s="120"/>
    </row>
    <row r="80" spans="2:5" ht="21" x14ac:dyDescent="0.35">
      <c r="B80" s="113" t="s">
        <v>76</v>
      </c>
      <c r="C80" s="114">
        <v>2</v>
      </c>
      <c r="D80" s="120"/>
    </row>
    <row r="81" spans="2:4" ht="21" x14ac:dyDescent="0.35">
      <c r="B81" s="113" t="s">
        <v>5</v>
      </c>
      <c r="C81" s="114">
        <v>0</v>
      </c>
      <c r="D81" s="120"/>
    </row>
    <row r="82" spans="2:4" ht="21" x14ac:dyDescent="0.35">
      <c r="B82" s="113" t="s">
        <v>81</v>
      </c>
      <c r="C82" s="114">
        <v>5</v>
      </c>
      <c r="D82" s="120"/>
    </row>
    <row r="83" spans="2:4" ht="21" x14ac:dyDescent="0.35">
      <c r="B83" s="113" t="s">
        <v>2</v>
      </c>
      <c r="C83" s="114">
        <v>6</v>
      </c>
      <c r="D83" s="120"/>
    </row>
    <row r="84" spans="2:4" ht="21" x14ac:dyDescent="0.35">
      <c r="B84" s="113" t="s">
        <v>25</v>
      </c>
      <c r="C84" s="114">
        <v>0</v>
      </c>
      <c r="D84" s="120"/>
    </row>
    <row r="85" spans="2:4" ht="21" x14ac:dyDescent="0.35">
      <c r="B85" s="113" t="s">
        <v>92</v>
      </c>
      <c r="C85" s="114">
        <v>0</v>
      </c>
      <c r="D85" s="120"/>
    </row>
    <row r="86" spans="2:4" ht="21" x14ac:dyDescent="0.35">
      <c r="B86" s="120"/>
      <c r="C86" s="121">
        <f>SUM(C73:C85)</f>
        <v>16</v>
      </c>
      <c r="D86" s="120"/>
    </row>
  </sheetData>
  <mergeCells count="2">
    <mergeCell ref="Q1:R1"/>
    <mergeCell ref="Q2:R2"/>
  </mergeCells>
  <hyperlinks>
    <hyperlink ref="O4" r:id="rId1" xr:uid="{C9716AAB-33F8-4C03-9339-F531CEC4C13E}"/>
    <hyperlink ref="L4" r:id="rId2" xr:uid="{14C1630A-1EE6-449A-96C6-26831282638B}"/>
    <hyperlink ref="O5" r:id="rId3" xr:uid="{0045A1EF-C31E-4D1A-B455-8B962F06E8AF}"/>
    <hyperlink ref="L5" r:id="rId4" xr:uid="{E0D95D74-BAAC-4599-80DD-E7E38D82AE89}"/>
    <hyperlink ref="J5" r:id="rId5" xr:uid="{CA19DA77-4796-489A-9495-25B9040B8508}"/>
    <hyperlink ref="J6" r:id="rId6" xr:uid="{D7C47192-E2CB-4398-A04D-BC74FA859D83}"/>
    <hyperlink ref="L6" r:id="rId7" xr:uid="{C2D0296B-868B-4F07-A1F2-F62DD16A9286}"/>
    <hyperlink ref="O6" r:id="rId8" xr:uid="{5D9045B8-7F5B-451F-9A52-B7AC1CE81B14}"/>
    <hyperlink ref="L7" r:id="rId9" xr:uid="{B9C03C24-A939-463A-AB6B-7747190FBD7C}"/>
    <hyperlink ref="J7" r:id="rId10" display="https://github.com/hiroeorz/omron-fins-simulator/tree/master" xr:uid="{02C3EE12-4649-4030-8153-D3BAA1902ACA}"/>
    <hyperlink ref="O7" r:id="rId11" xr:uid="{E78FD7CC-7D28-4C19-8B9C-8C0D4BA9C6F5}"/>
    <hyperlink ref="L8" r:id="rId12" xr:uid="{62DD941C-30AA-4884-909E-E038092FB11A}"/>
    <hyperlink ref="O8" r:id="rId13" xr:uid="{E77C36B5-E77B-4FB6-B789-089BD15D36FB}"/>
    <hyperlink ref="J9" r:id="rId14" xr:uid="{AFCC64DC-18DC-49EC-BC03-94895122E254}"/>
    <hyperlink ref="L9" r:id="rId15" xr:uid="{63C2FD30-2769-4CE3-A775-64DDAD777DE1}"/>
    <hyperlink ref="O9" r:id="rId16" xr:uid="{969B35F9-F484-469A-93E4-573734B85ED0}"/>
    <hyperlink ref="J10" r:id="rId17" xr:uid="{7B771653-21D3-40A0-AC23-952E09B071B6}"/>
    <hyperlink ref="L10" r:id="rId18" xr:uid="{4B290293-BB0F-4F1B-817F-ACFF64218BC2}"/>
    <hyperlink ref="O10" r:id="rId19" xr:uid="{AD5FA837-2100-42B4-94CA-5FD074415C48}"/>
    <hyperlink ref="J12:J13" r:id="rId20" display="Prosys OPCUA Server" xr:uid="{39ED3D46-EA5A-46EA-9523-E5245B712739}"/>
    <hyperlink ref="L13" r:id="rId21" xr:uid="{CABDC2E6-0E7E-4E3F-B2A1-430E98131F4C}"/>
    <hyperlink ref="O13" r:id="rId22" xr:uid="{6464C3D5-C4E9-472C-8A09-7B1B16C54908}"/>
    <hyperlink ref="J17" r:id="rId23" xr:uid="{3201C538-F737-4308-9907-B23FB35BCA6F}"/>
    <hyperlink ref="J16" r:id="rId24" xr:uid="{175EAB86-F0F3-4458-9856-A1CE88215D23}"/>
    <hyperlink ref="L16" r:id="rId25" display=" FreyrScada IEC 60870-5 Server Simulator" xr:uid="{D4312B68-3FE1-49B2-8C92-231898A4A1F7}"/>
    <hyperlink ref="L17" r:id="rId26" xr:uid="{203BF834-98C7-4CD0-AAA4-9D3A5F62199D}"/>
    <hyperlink ref="O17" r:id="rId27" xr:uid="{65F11F92-415D-4B61-A151-20EAC2D5F291}"/>
    <hyperlink ref="O16" r:id="rId28" xr:uid="{DCDF1CE8-2D0B-4C0D-8E29-F281080F7BB7}"/>
    <hyperlink ref="J18" r:id="rId29" xr:uid="{DDF84566-3FB5-45DD-9D31-37284BF52524}"/>
    <hyperlink ref="L18" r:id="rId30" xr:uid="{E067C31E-3F7D-4152-BD58-43D1F474BF97}"/>
    <hyperlink ref="O18" r:id="rId31" xr:uid="{6154A480-492B-4B3A-90BB-B47F145674EB}"/>
    <hyperlink ref="J20" r:id="rId32" xr:uid="{EE732FC6-2BAD-41FF-9166-619C9424E5D1}"/>
    <hyperlink ref="L20" r:id="rId33" tooltip="Software/S0003" xr:uid="{BE33C529-830F-4B9E-A9E9-2D9AB1B22A90}"/>
    <hyperlink ref="O20" r:id="rId34" xr:uid="{4FA19EA4-F05C-4DF0-A146-F90DB77D741F}"/>
    <hyperlink ref="J19" r:id="rId35" xr:uid="{1094DF9A-7F37-4F67-BC4E-398CA98FF100}"/>
    <hyperlink ref="L19" r:id="rId36" xr:uid="{F741E621-A91E-4B3E-B9D8-C9B114ABC43E}"/>
    <hyperlink ref="O19" r:id="rId37" xr:uid="{7199338A-AFAF-4198-BE8F-4BA672F59EAE}"/>
    <hyperlink ref="J22" r:id="rId38" xr:uid="{FF598C58-4C7E-4EAA-98CE-D2A6A1CDAA16}"/>
    <hyperlink ref="L22" r:id="rId39" xr:uid="{9178A223-BD68-44DE-BAA4-52F6C5974A4F}"/>
    <hyperlink ref="O22" r:id="rId40" xr:uid="{45E4C967-C1A8-4222-A84A-9A086E60A6A2}"/>
    <hyperlink ref="J23" r:id="rId41" xr:uid="{617AEBF0-1FCC-409A-9F63-D4650D036A1C}"/>
    <hyperlink ref="L23" r:id="rId42" xr:uid="{E4DC6745-A0E0-49C7-9417-C34CDCA1D3B0}"/>
    <hyperlink ref="O23" r:id="rId43" location="ethersploitip" xr:uid="{A1A147DB-E88E-4173-852C-A648EADBD65C}"/>
    <hyperlink ref="O24" r:id="rId44" xr:uid="{4E6EEFB7-50B8-4432-9BF0-145134428E64}"/>
    <hyperlink ref="J24" r:id="rId45" display="SIMATIC S7 PLC" xr:uid="{47A41369-8B89-4C3D-B8F5-8DF35672AD53}"/>
    <hyperlink ref="L24" r:id="rId46" display="Metasploit" xr:uid="{E7D8DCB3-6F68-46F7-B72A-298BD257CDF4}"/>
    <hyperlink ref="J25" r:id="rId47" display="github.com/hiroeorz/omron-fins-simulator/blob/master/omron_plc.rb" xr:uid="{659A6919-1E46-426D-A02F-6D8C14FD28EF}"/>
    <hyperlink ref="L25" r:id="rId48" xr:uid="{552FAFBE-9B5B-47B1-A570-5CBE0AC79494}"/>
    <hyperlink ref="J26" r:id="rId49" xr:uid="{70322CEE-2221-46B5-92ED-FA1CE54694BC}"/>
    <hyperlink ref="L26" r:id="rId50" xr:uid="{A0D4AFE6-CF07-4C05-AB92-E1D553659014}"/>
    <hyperlink ref="O26" r:id="rId51" xr:uid="{C3682C25-875D-46DC-8913-DEC4EB98B799}"/>
    <hyperlink ref="J27" r:id="rId52" xr:uid="{D829A5DC-A609-49BF-8D88-6872C99F5C7E}"/>
    <hyperlink ref="L27" r:id="rId53" xr:uid="{B1A5AD98-8A06-439D-907E-F033473D9A83}"/>
    <hyperlink ref="O27" r:id="rId54" xr:uid="{8234089B-D027-403B-8D7A-62D41A2617BD}"/>
    <hyperlink ref="L11" r:id="rId55" xr:uid="{B2E402F7-7C65-4D00-8515-EF52927D8D5B}"/>
    <hyperlink ref="O11" r:id="rId56" xr:uid="{04B72794-DD3B-4B42-B688-378796000870}"/>
    <hyperlink ref="J11" r:id="rId57" xr:uid="{29136393-ECEC-420F-8D25-68D556F99A35}"/>
    <hyperlink ref="J12" r:id="rId58" xr:uid="{4FCE140F-E1BD-4F1A-A7CC-B184E0D1E641}"/>
    <hyperlink ref="L12" r:id="rId59" xr:uid="{6291E217-2B29-438A-AC88-4B85000C3A6D}"/>
    <hyperlink ref="O12" r:id="rId60" xr:uid="{83E5F6DF-BCCF-41FF-B99B-130FA20034E9}"/>
    <hyperlink ref="L15" r:id="rId61" xr:uid="{6E62B557-0A77-4EAF-B6A6-13196A68D72B}"/>
    <hyperlink ref="O15" r:id="rId62" xr:uid="{D178D333-D1CD-4757-BD3A-59C15DB85AF2}"/>
    <hyperlink ref="O28" r:id="rId63" xr:uid="{7A129E0E-E389-45B8-A4AC-9105514CFD8C}"/>
    <hyperlink ref="J28" r:id="rId64" xr:uid="{4A77CBD4-F0C8-442F-A204-6A7CD94A1D1D}"/>
    <hyperlink ref="L28" r:id="rId65" xr:uid="{36AC63A0-C1FA-4D43-8308-57BF82A763BB}"/>
    <hyperlink ref="O29" r:id="rId66" xr:uid="{1608BAC2-6D90-44E6-AA7B-F27D5BF1FAE2}"/>
    <hyperlink ref="J30" r:id="rId67" xr:uid="{BEB1F3C8-993C-425D-A255-14611092E56C}"/>
    <hyperlink ref="L30" r:id="rId68" xr:uid="{2F692A73-24F8-44D7-BE3E-D91DE899DA73}"/>
    <hyperlink ref="L29" r:id="rId69" xr:uid="{CACFFA92-82D6-40C0-BC97-C9C24A496C16}"/>
    <hyperlink ref="J29" r:id="rId70" display="Siemens S7 PLC" xr:uid="{A23F96A7-0A47-41CA-A3A6-D4125D469211}"/>
    <hyperlink ref="J31" r:id="rId71" xr:uid="{0720B97D-2923-4B43-9FDD-A0D1242F9598}"/>
    <hyperlink ref="O31" r:id="rId72" display="Procedimiento" xr:uid="{124207A4-DA1F-4C39-BA7E-6E8A0E446F43}"/>
    <hyperlink ref="O44" r:id="rId73" xr:uid="{B9C6808B-125C-4855-BA16-993A4ABA1FC0}"/>
    <hyperlink ref="L44" r:id="rId74" display="Metasploit" xr:uid="{2C8A2E11-8DD7-48F9-9534-F76120788069}"/>
    <hyperlink ref="J44" r:id="rId75" xr:uid="{4E23197C-7E86-410A-A893-10C43F217D3F}"/>
    <hyperlink ref="J35" r:id="rId76" xr:uid="{562AF1B6-AAC8-406F-9988-EF166B50945D}"/>
    <hyperlink ref="O35" r:id="rId77" xr:uid="{CD30882A-DB42-46F6-B198-8D12021D70D3}"/>
    <hyperlink ref="L35" r:id="rId78" xr:uid="{361F209C-DDE2-4C99-94DC-9EF5C00DD886}"/>
    <hyperlink ref="J36" r:id="rId79" display="SIMATIC S7 PLC" xr:uid="{6BBE5532-4B35-44FC-96AB-527323E771FC}"/>
    <hyperlink ref="L36" r:id="rId80" display="Metasploit" xr:uid="{941419C9-9E08-4F1D-993E-6027F5D5765A}"/>
    <hyperlink ref="O36" r:id="rId81" xr:uid="{74ABEA07-B3F5-45AD-9654-8F0BB5B9A9E2}"/>
    <hyperlink ref="O42" r:id="rId82" xr:uid="{B15A23EA-7534-442A-AC58-573B30E80F0C}"/>
    <hyperlink ref="O41" r:id="rId83" xr:uid="{132D0E23-8FB8-4807-8B96-85C37DFD4F75}"/>
    <hyperlink ref="J46" r:id="rId84" xr:uid="{F588AE4F-10F0-4659-A76C-6F207F1D321D}"/>
    <hyperlink ref="L46" r:id="rId85" xr:uid="{DB890386-6735-40CE-84AE-33DCE1DBB39F}"/>
    <hyperlink ref="O46" r:id="rId86" xr:uid="{4BC25E0C-221A-43AE-97B1-06D2A6D7A6CF}"/>
    <hyperlink ref="J33" r:id="rId87" xr:uid="{23A7D998-4079-4909-AF46-FA1DC3AE4544}"/>
    <hyperlink ref="L33" r:id="rId88" xr:uid="{66556075-EF22-4CAD-97B0-4E3D2CE6DA59}"/>
    <hyperlink ref="O33" r:id="rId89" xr:uid="{CC1FD8F4-196A-4486-8342-58904111BDE7}"/>
    <hyperlink ref="J47" r:id="rId90" xr:uid="{921BFCA3-1F0C-4092-8D48-F2675E4FBF21}"/>
    <hyperlink ref="L47" r:id="rId91" xr:uid="{683F2430-9899-4312-85D3-3496C2C8A545}"/>
    <hyperlink ref="O47" r:id="rId92" xr:uid="{D3EC4930-3BB0-440F-A854-594299746FB6}"/>
    <hyperlink ref="L31" r:id="rId93" display="Metasploit" xr:uid="{626A7D29-A94F-4F5E-A7ED-4544F99E4960}"/>
    <hyperlink ref="J34" r:id="rId94" xr:uid="{ABF91FB3-8452-4F57-BAD1-54B245982CF5}"/>
    <hyperlink ref="L34" r:id="rId95" xr:uid="{859652BF-62F3-4FB6-A617-ADE0CC711E56}"/>
    <hyperlink ref="O34" r:id="rId96" xr:uid="{E333E7D9-356D-4BC9-BE4F-5799DAB17505}"/>
    <hyperlink ref="J32" r:id="rId97" xr:uid="{1319CC3F-E407-459F-9840-1322264304EC}"/>
    <hyperlink ref="L32" r:id="rId98" display="Metasploit" xr:uid="{7B1916C7-5C99-4F64-BB23-ED5838D52C5F}"/>
    <hyperlink ref="O32" r:id="rId99" xr:uid="{61006A3F-9101-4559-B106-10CCABD3414C}"/>
    <hyperlink ref="L45" r:id="rId100" xr:uid="{ADD0DDCB-EEDF-4EFE-A54A-FD3F94992DD1}"/>
    <hyperlink ref="J45" r:id="rId101" display="Siemens S7 PLC" xr:uid="{70AC09ED-E262-44E1-B792-5EC348419437}"/>
    <hyperlink ref="O45" r:id="rId102" xr:uid="{2CB2AA30-B391-44CE-8864-867E3A4A4B3C}"/>
    <hyperlink ref="J43" r:id="rId103" xr:uid="{A23FF551-BB18-40A1-AD1A-62A2C51561DF}"/>
    <hyperlink ref="L43" r:id="rId104" display="Metasploit" xr:uid="{EA088848-38F5-4DC5-BB00-C5FD633C7CAD}"/>
    <hyperlink ref="O43" r:id="rId105" xr:uid="{7E2146FB-968E-4358-B8B0-E981E44E5FBD}"/>
    <hyperlink ref="L37" r:id="rId106" display="Metasploit: vnc_keyboard_exec.rb" xr:uid="{470E0287-29E6-405D-93EF-92801CDC3836}"/>
    <hyperlink ref="O37" r:id="rId107" xr:uid="{876E38C9-4827-43E9-8961-A3CE2C7013A5}"/>
    <hyperlink ref="O39" r:id="rId108" xr:uid="{C8715C15-E8E1-426F-8735-4D042A6E29F6}"/>
    <hyperlink ref="L39" r:id="rId109" display="Metasploit: vnc_keyboard_exec.rb" xr:uid="{32247EDE-7145-4DF0-A7E3-0800BA331B81}"/>
    <hyperlink ref="J38" r:id="rId110" xr:uid="{0EC085E0-04AD-4119-921F-F31FD7CF7997}"/>
    <hyperlink ref="L38" r:id="rId111" display="Metasploit: vnc_keyboard_exec.rb" xr:uid="{F58D52C1-8E17-4333-ACA7-59926D7C1948}"/>
    <hyperlink ref="O38" r:id="rId112" xr:uid="{CEE1BB54-C844-4D36-8979-CC352F372D36}"/>
    <hyperlink ref="J40" r:id="rId113" xr:uid="{7BFCF257-FCEE-43B3-A2F5-E3F1BAABD727}"/>
    <hyperlink ref="L40" r:id="rId114" display="Metasploit: vnc_keyboard_exec.rb" xr:uid="{BB3DD6E9-DB96-4CE0-A92E-F8021782E285}"/>
    <hyperlink ref="O40" r:id="rId115" xr:uid="{C5FF2009-5411-41D1-B04B-31614DF75D6C}"/>
    <hyperlink ref="L21" r:id="rId116" display="Ethersploit-IP_x0009_" xr:uid="{4C833B4B-8109-41A9-8DC9-B0B6200C536D}"/>
    <hyperlink ref="J21" r:id="rId117" xr:uid="{45392388-EB7A-4765-A2E9-7C05B857217B}"/>
    <hyperlink ref="O21" r:id="rId118" xr:uid="{B2B697CA-729F-4618-B70E-97096D0F909B}"/>
    <hyperlink ref="O14" r:id="rId119" xr:uid="{BCB785C8-EEDD-4A72-819A-BDF863BA7135}"/>
    <hyperlink ref="L14" r:id="rId120" display="FreyrSCADA DNP3 Client (Master)" xr:uid="{26F6442A-08F6-41EF-A936-5757E8D488A3}"/>
    <hyperlink ref="J14" r:id="rId121" display="FreyrSCADA DNP3 Server (Outstation)" xr:uid="{6C7D0A72-4B58-4168-A159-0AB9E25F9774}"/>
  </hyperlinks>
  <pageMargins left="0.7" right="0.7" top="0.75" bottom="0.75" header="0.3" footer="0.3"/>
  <pageSetup orientation="portrait" r:id="rId122"/>
  <drawing r:id="rId1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BD10-2895-4759-BC3B-7CC94491FE6A}">
  <dimension ref="B4:Q82"/>
  <sheetViews>
    <sheetView topLeftCell="E1" zoomScale="70" zoomScaleNormal="70" workbookViewId="0">
      <selection activeCell="R8" sqref="R8"/>
    </sheetView>
  </sheetViews>
  <sheetFormatPr baseColWidth="10" defaultRowHeight="36" customHeight="1" x14ac:dyDescent="0.25"/>
  <cols>
    <col min="2" max="2" width="30.5703125" customWidth="1"/>
    <col min="3" max="3" width="34.28515625" customWidth="1"/>
    <col min="4" max="4" width="33.7109375" customWidth="1"/>
    <col min="5" max="5" width="39.7109375" customWidth="1"/>
    <col min="6" max="6" width="21.7109375" customWidth="1"/>
    <col min="7" max="7" width="22.140625" customWidth="1"/>
    <col min="8" max="8" width="13.85546875" customWidth="1"/>
    <col min="9" max="9" width="27" customWidth="1"/>
    <col min="10" max="10" width="40.85546875" customWidth="1"/>
    <col min="11" max="11" width="18.42578125" customWidth="1"/>
    <col min="12" max="12" width="33.140625" customWidth="1"/>
    <col min="14" max="14" width="13.7109375" customWidth="1"/>
    <col min="15" max="15" width="27.140625" customWidth="1"/>
    <col min="16" max="16" width="35" customWidth="1"/>
    <col min="17" max="17" width="24.28515625" customWidth="1"/>
  </cols>
  <sheetData>
    <row r="4" spans="2:17" ht="36" customHeight="1" x14ac:dyDescent="0.35">
      <c r="B4" s="321" t="s">
        <v>406</v>
      </c>
      <c r="C4" s="321"/>
      <c r="D4" s="321"/>
      <c r="E4" s="321"/>
    </row>
    <row r="5" spans="2:17" ht="36" customHeight="1" x14ac:dyDescent="0.25">
      <c r="B5" s="127" t="s">
        <v>101</v>
      </c>
      <c r="C5" s="128" t="s">
        <v>106</v>
      </c>
      <c r="D5" s="128" t="s">
        <v>107</v>
      </c>
      <c r="E5" s="128" t="s">
        <v>108</v>
      </c>
      <c r="F5" s="128" t="s">
        <v>109</v>
      </c>
      <c r="G5" s="128" t="s">
        <v>221</v>
      </c>
      <c r="H5" s="128" t="s">
        <v>58</v>
      </c>
      <c r="I5" s="128" t="s">
        <v>27</v>
      </c>
      <c r="J5" s="128" t="s">
        <v>30</v>
      </c>
      <c r="K5" s="128" t="s">
        <v>28</v>
      </c>
      <c r="L5" s="128" t="s">
        <v>29</v>
      </c>
      <c r="M5" s="128" t="s">
        <v>28</v>
      </c>
      <c r="N5" s="128" t="s">
        <v>20</v>
      </c>
      <c r="O5" s="128" t="s">
        <v>12</v>
      </c>
      <c r="P5" s="128" t="s">
        <v>110</v>
      </c>
      <c r="Q5" s="128" t="s">
        <v>408</v>
      </c>
    </row>
    <row r="6" spans="2:17" ht="36" customHeight="1" x14ac:dyDescent="0.25">
      <c r="B6" s="129" t="s">
        <v>16</v>
      </c>
      <c r="C6" s="130" t="s">
        <v>26</v>
      </c>
      <c r="D6" s="130" t="s">
        <v>111</v>
      </c>
      <c r="E6" s="130" t="s">
        <v>196</v>
      </c>
      <c r="F6" s="131" t="s">
        <v>21</v>
      </c>
      <c r="G6" s="132" t="s">
        <v>15</v>
      </c>
      <c r="H6" s="130">
        <v>3</v>
      </c>
      <c r="I6" s="131" t="s">
        <v>63</v>
      </c>
      <c r="J6" s="130" t="s">
        <v>128</v>
      </c>
      <c r="K6" s="130" t="s">
        <v>129</v>
      </c>
      <c r="L6" s="133" t="s">
        <v>54</v>
      </c>
      <c r="M6" s="130" t="s">
        <v>34</v>
      </c>
      <c r="N6" s="130" t="s">
        <v>33</v>
      </c>
      <c r="O6" s="134" t="s">
        <v>12</v>
      </c>
      <c r="P6" s="131" t="s">
        <v>222</v>
      </c>
      <c r="Q6" s="85" t="s">
        <v>300</v>
      </c>
    </row>
    <row r="7" spans="2:17" ht="36" customHeight="1" x14ac:dyDescent="0.25">
      <c r="B7" s="129" t="s">
        <v>16</v>
      </c>
      <c r="C7" s="130" t="s">
        <v>26</v>
      </c>
      <c r="D7" s="130" t="s">
        <v>111</v>
      </c>
      <c r="E7" s="130" t="s">
        <v>196</v>
      </c>
      <c r="F7" s="131" t="s">
        <v>21</v>
      </c>
      <c r="G7" s="132" t="s">
        <v>15</v>
      </c>
      <c r="H7" s="130">
        <v>6</v>
      </c>
      <c r="I7" s="135" t="s">
        <v>55</v>
      </c>
      <c r="J7" s="134" t="s">
        <v>132</v>
      </c>
      <c r="K7" s="130" t="s">
        <v>133</v>
      </c>
      <c r="L7" s="134" t="s">
        <v>56</v>
      </c>
      <c r="M7" s="130" t="s">
        <v>34</v>
      </c>
      <c r="N7" s="130" t="s">
        <v>57</v>
      </c>
      <c r="O7" s="134" t="s">
        <v>12</v>
      </c>
      <c r="P7" s="131" t="s">
        <v>223</v>
      </c>
      <c r="Q7" s="98" t="s">
        <v>301</v>
      </c>
    </row>
    <row r="8" spans="2:17" ht="36" customHeight="1" x14ac:dyDescent="0.25">
      <c r="B8" s="136" t="s">
        <v>16</v>
      </c>
      <c r="C8" s="131" t="s">
        <v>82</v>
      </c>
      <c r="D8" s="130" t="s">
        <v>112</v>
      </c>
      <c r="E8" s="130" t="s">
        <v>196</v>
      </c>
      <c r="F8" s="131" t="s">
        <v>21</v>
      </c>
      <c r="G8" s="131" t="s">
        <v>21</v>
      </c>
      <c r="H8" s="130">
        <v>7</v>
      </c>
      <c r="I8" s="135" t="s">
        <v>170</v>
      </c>
      <c r="J8" s="134" t="s">
        <v>152</v>
      </c>
      <c r="K8" s="130" t="s">
        <v>141</v>
      </c>
      <c r="L8" s="134" t="s">
        <v>158</v>
      </c>
      <c r="M8" s="130" t="s">
        <v>141</v>
      </c>
      <c r="N8" s="131" t="s">
        <v>154</v>
      </c>
      <c r="O8" s="133" t="s">
        <v>12</v>
      </c>
      <c r="P8" s="131" t="s">
        <v>224</v>
      </c>
      <c r="Q8" s="98" t="s">
        <v>301</v>
      </c>
    </row>
    <row r="9" spans="2:17" ht="36" customHeight="1" x14ac:dyDescent="0.25">
      <c r="B9" s="137" t="s">
        <v>17</v>
      </c>
      <c r="C9" s="138" t="s">
        <v>48</v>
      </c>
      <c r="D9" s="138" t="s">
        <v>113</v>
      </c>
      <c r="E9" s="138" t="s">
        <v>196</v>
      </c>
      <c r="F9" s="138" t="s">
        <v>21</v>
      </c>
      <c r="G9" s="139" t="s">
        <v>19</v>
      </c>
      <c r="H9" s="138">
        <v>8</v>
      </c>
      <c r="I9" s="138" t="s">
        <v>184</v>
      </c>
      <c r="J9" s="140" t="s">
        <v>180</v>
      </c>
      <c r="K9" s="138" t="s">
        <v>172</v>
      </c>
      <c r="L9" s="140" t="s">
        <v>181</v>
      </c>
      <c r="M9" s="138" t="s">
        <v>129</v>
      </c>
      <c r="N9" s="138" t="s">
        <v>185</v>
      </c>
      <c r="O9" s="140" t="s">
        <v>12</v>
      </c>
      <c r="P9" s="138" t="s">
        <v>225</v>
      </c>
      <c r="Q9" s="98" t="s">
        <v>301</v>
      </c>
    </row>
    <row r="10" spans="2:17" ht="36" customHeight="1" x14ac:dyDescent="0.25">
      <c r="B10" s="141" t="s">
        <v>18</v>
      </c>
      <c r="C10" s="142" t="s">
        <v>134</v>
      </c>
      <c r="D10" s="142" t="s">
        <v>116</v>
      </c>
      <c r="E10" s="142" t="s">
        <v>196</v>
      </c>
      <c r="F10" s="143" t="s">
        <v>21</v>
      </c>
      <c r="G10" s="143" t="s">
        <v>21</v>
      </c>
      <c r="H10" s="142">
        <v>10</v>
      </c>
      <c r="I10" s="144" t="s">
        <v>135</v>
      </c>
      <c r="J10" s="143" t="s">
        <v>136</v>
      </c>
      <c r="K10" s="142" t="s">
        <v>131</v>
      </c>
      <c r="L10" s="145" t="s">
        <v>137</v>
      </c>
      <c r="M10" s="142" t="s">
        <v>64</v>
      </c>
      <c r="N10" s="142" t="s">
        <v>138</v>
      </c>
      <c r="O10" s="145" t="s">
        <v>12</v>
      </c>
      <c r="P10" s="146" t="s">
        <v>243</v>
      </c>
      <c r="Q10" s="98" t="s">
        <v>301</v>
      </c>
    </row>
    <row r="11" spans="2:17" ht="36" customHeight="1" x14ac:dyDescent="0.25">
      <c r="B11" s="147" t="s">
        <v>4</v>
      </c>
      <c r="C11" s="148" t="s">
        <v>146</v>
      </c>
      <c r="D11" s="148" t="s">
        <v>114</v>
      </c>
      <c r="E11" s="148" t="s">
        <v>196</v>
      </c>
      <c r="F11" s="149" t="s">
        <v>21</v>
      </c>
      <c r="G11" s="149" t="s">
        <v>21</v>
      </c>
      <c r="H11" s="148">
        <v>14</v>
      </c>
      <c r="I11" s="149" t="s">
        <v>147</v>
      </c>
      <c r="J11" s="150" t="s">
        <v>148</v>
      </c>
      <c r="K11" s="148" t="s">
        <v>141</v>
      </c>
      <c r="L11" s="150" t="s">
        <v>149</v>
      </c>
      <c r="M11" s="148" t="s">
        <v>130</v>
      </c>
      <c r="N11" s="148" t="s">
        <v>150</v>
      </c>
      <c r="O11" s="152" t="s">
        <v>12</v>
      </c>
      <c r="P11" s="149" t="s">
        <v>377</v>
      </c>
      <c r="Q11" s="98" t="s">
        <v>301</v>
      </c>
    </row>
    <row r="12" spans="2:17" ht="36" customHeight="1" x14ac:dyDescent="0.25">
      <c r="B12" s="147" t="s">
        <v>4</v>
      </c>
      <c r="C12" s="148" t="s">
        <v>146</v>
      </c>
      <c r="D12" s="148" t="s">
        <v>114</v>
      </c>
      <c r="E12" s="148" t="s">
        <v>196</v>
      </c>
      <c r="F12" s="149" t="s">
        <v>21</v>
      </c>
      <c r="G12" s="149" t="s">
        <v>21</v>
      </c>
      <c r="H12" s="148">
        <v>15</v>
      </c>
      <c r="I12" s="149" t="s">
        <v>151</v>
      </c>
      <c r="J12" s="150" t="s">
        <v>152</v>
      </c>
      <c r="K12" s="148" t="s">
        <v>141</v>
      </c>
      <c r="L12" s="150" t="s">
        <v>153</v>
      </c>
      <c r="M12" s="148" t="s">
        <v>130</v>
      </c>
      <c r="N12" s="148" t="s">
        <v>154</v>
      </c>
      <c r="O12" s="152" t="s">
        <v>12</v>
      </c>
      <c r="P12" s="149" t="s">
        <v>226</v>
      </c>
      <c r="Q12" s="98" t="s">
        <v>301</v>
      </c>
    </row>
    <row r="13" spans="2:17" ht="36" customHeight="1" x14ac:dyDescent="0.25">
      <c r="B13" s="147" t="s">
        <v>4</v>
      </c>
      <c r="C13" s="148" t="s">
        <v>10</v>
      </c>
      <c r="D13" s="148" t="s">
        <v>115</v>
      </c>
      <c r="E13" s="148" t="s">
        <v>196</v>
      </c>
      <c r="F13" s="149" t="s">
        <v>21</v>
      </c>
      <c r="G13" s="149" t="s">
        <v>21</v>
      </c>
      <c r="H13" s="148">
        <v>18</v>
      </c>
      <c r="I13" s="149" t="s">
        <v>155</v>
      </c>
      <c r="J13" s="150" t="s">
        <v>189</v>
      </c>
      <c r="K13" s="148" t="s">
        <v>172</v>
      </c>
      <c r="L13" s="150" t="s">
        <v>190</v>
      </c>
      <c r="M13" s="148" t="s">
        <v>130</v>
      </c>
      <c r="N13" s="148" t="s">
        <v>156</v>
      </c>
      <c r="O13" s="152" t="s">
        <v>12</v>
      </c>
      <c r="P13" s="149" t="s">
        <v>227</v>
      </c>
      <c r="Q13" s="85" t="s">
        <v>300</v>
      </c>
    </row>
    <row r="14" spans="2:17" ht="36" customHeight="1" x14ac:dyDescent="0.25">
      <c r="B14" s="147" t="s">
        <v>4</v>
      </c>
      <c r="C14" s="148" t="s">
        <v>10</v>
      </c>
      <c r="D14" s="148" t="s">
        <v>115</v>
      </c>
      <c r="E14" s="148" t="s">
        <v>196</v>
      </c>
      <c r="F14" s="149" t="s">
        <v>21</v>
      </c>
      <c r="G14" s="149" t="s">
        <v>21</v>
      </c>
      <c r="H14" s="148">
        <v>19</v>
      </c>
      <c r="I14" s="149" t="s">
        <v>139</v>
      </c>
      <c r="J14" s="150" t="s">
        <v>140</v>
      </c>
      <c r="K14" s="148" t="s">
        <v>141</v>
      </c>
      <c r="L14" s="150" t="s">
        <v>191</v>
      </c>
      <c r="M14" s="148" t="s">
        <v>130</v>
      </c>
      <c r="N14" s="148" t="s">
        <v>142</v>
      </c>
      <c r="O14" s="152" t="s">
        <v>12</v>
      </c>
      <c r="P14" s="149" t="s">
        <v>228</v>
      </c>
      <c r="Q14" s="98" t="s">
        <v>301</v>
      </c>
    </row>
    <row r="15" spans="2:17" ht="36" customHeight="1" thickBot="1" x14ac:dyDescent="0.3">
      <c r="B15" s="153" t="s">
        <v>4</v>
      </c>
      <c r="C15" s="148" t="s">
        <v>10</v>
      </c>
      <c r="D15" s="148" t="s">
        <v>115</v>
      </c>
      <c r="E15" s="148" t="s">
        <v>196</v>
      </c>
      <c r="F15" s="149" t="s">
        <v>21</v>
      </c>
      <c r="G15" s="149" t="s">
        <v>21</v>
      </c>
      <c r="H15" s="148">
        <v>19</v>
      </c>
      <c r="I15" s="149" t="s">
        <v>61</v>
      </c>
      <c r="J15" s="150" t="s">
        <v>140</v>
      </c>
      <c r="K15" s="148" t="s">
        <v>143</v>
      </c>
      <c r="L15" s="150" t="s">
        <v>144</v>
      </c>
      <c r="M15" s="148" t="s">
        <v>130</v>
      </c>
      <c r="N15" s="148" t="s">
        <v>142</v>
      </c>
      <c r="O15" s="152" t="s">
        <v>12</v>
      </c>
      <c r="P15" s="149" t="s">
        <v>229</v>
      </c>
      <c r="Q15" s="85" t="s">
        <v>300</v>
      </c>
    </row>
    <row r="16" spans="2:17" ht="36" customHeight="1" x14ac:dyDescent="0.25">
      <c r="B16" s="154" t="s">
        <v>4</v>
      </c>
      <c r="C16" s="149" t="s">
        <v>10</v>
      </c>
      <c r="D16" s="149" t="s">
        <v>115</v>
      </c>
      <c r="E16" s="149" t="s">
        <v>196</v>
      </c>
      <c r="F16" s="149" t="s">
        <v>21</v>
      </c>
      <c r="G16" s="149" t="s">
        <v>21</v>
      </c>
      <c r="H16" s="149">
        <v>27</v>
      </c>
      <c r="I16" s="155" t="s">
        <v>366</v>
      </c>
      <c r="J16" s="152" t="s">
        <v>367</v>
      </c>
      <c r="K16" s="149" t="s">
        <v>32</v>
      </c>
      <c r="L16" s="152" t="s">
        <v>368</v>
      </c>
      <c r="M16" s="149" t="s">
        <v>172</v>
      </c>
      <c r="N16" s="149" t="s">
        <v>369</v>
      </c>
      <c r="O16" s="152" t="s">
        <v>12</v>
      </c>
      <c r="P16" s="156" t="s">
        <v>376</v>
      </c>
      <c r="Q16" s="98" t="s">
        <v>301</v>
      </c>
    </row>
    <row r="17" spans="2:17" ht="36" customHeight="1" x14ac:dyDescent="0.25">
      <c r="B17" s="157" t="s">
        <v>4</v>
      </c>
      <c r="C17" s="149" t="s">
        <v>10</v>
      </c>
      <c r="D17" s="149" t="s">
        <v>115</v>
      </c>
      <c r="E17" s="148" t="s">
        <v>196</v>
      </c>
      <c r="F17" s="149" t="s">
        <v>21</v>
      </c>
      <c r="G17" s="149" t="s">
        <v>21</v>
      </c>
      <c r="H17" s="149">
        <v>17</v>
      </c>
      <c r="I17" s="149" t="s">
        <v>187</v>
      </c>
      <c r="J17" s="151" t="s">
        <v>180</v>
      </c>
      <c r="K17" s="149" t="s">
        <v>143</v>
      </c>
      <c r="L17" s="152" t="s">
        <v>188</v>
      </c>
      <c r="M17" s="149" t="s">
        <v>130</v>
      </c>
      <c r="N17" s="149" t="s">
        <v>199</v>
      </c>
      <c r="O17" s="152" t="s">
        <v>12</v>
      </c>
      <c r="P17" s="158" t="s">
        <v>230</v>
      </c>
      <c r="Q17" s="98" t="s">
        <v>301</v>
      </c>
    </row>
    <row r="18" spans="2:17" ht="36" customHeight="1" x14ac:dyDescent="0.25">
      <c r="B18" s="159" t="s">
        <v>15</v>
      </c>
      <c r="C18" s="160" t="s">
        <v>39</v>
      </c>
      <c r="D18" s="160" t="s">
        <v>117</v>
      </c>
      <c r="E18" s="160" t="s">
        <v>196</v>
      </c>
      <c r="F18" s="161" t="s">
        <v>21</v>
      </c>
      <c r="G18" s="161" t="s">
        <v>21</v>
      </c>
      <c r="H18" s="160">
        <v>31</v>
      </c>
      <c r="I18" s="162" t="s">
        <v>157</v>
      </c>
      <c r="J18" s="163" t="s">
        <v>152</v>
      </c>
      <c r="K18" s="160" t="s">
        <v>141</v>
      </c>
      <c r="L18" s="163" t="s">
        <v>193</v>
      </c>
      <c r="M18" s="160" t="s">
        <v>141</v>
      </c>
      <c r="N18" s="160" t="s">
        <v>154</v>
      </c>
      <c r="O18" s="163" t="s">
        <v>12</v>
      </c>
      <c r="P18" s="161" t="s">
        <v>231</v>
      </c>
      <c r="Q18" s="98" t="s">
        <v>301</v>
      </c>
    </row>
    <row r="19" spans="2:17" ht="36" customHeight="1" x14ac:dyDescent="0.25">
      <c r="B19" s="164" t="s">
        <v>15</v>
      </c>
      <c r="C19" s="160" t="s">
        <v>24</v>
      </c>
      <c r="D19" s="160" t="s">
        <v>118</v>
      </c>
      <c r="E19" s="160" t="s">
        <v>196</v>
      </c>
      <c r="F19" s="161" t="s">
        <v>21</v>
      </c>
      <c r="G19" s="165" t="s">
        <v>16</v>
      </c>
      <c r="H19" s="160">
        <v>32</v>
      </c>
      <c r="I19" s="161" t="s">
        <v>159</v>
      </c>
      <c r="J19" s="163" t="s">
        <v>189</v>
      </c>
      <c r="K19" s="160" t="s">
        <v>172</v>
      </c>
      <c r="L19" s="163" t="s">
        <v>192</v>
      </c>
      <c r="M19" s="160" t="s">
        <v>64</v>
      </c>
      <c r="N19" s="160" t="s">
        <v>156</v>
      </c>
      <c r="O19" s="166" t="s">
        <v>12</v>
      </c>
      <c r="P19" s="161" t="s">
        <v>232</v>
      </c>
      <c r="Q19" s="85" t="s">
        <v>300</v>
      </c>
    </row>
    <row r="20" spans="2:17" ht="36" customHeight="1" x14ac:dyDescent="0.25">
      <c r="B20" s="167" t="s">
        <v>6</v>
      </c>
      <c r="C20" s="168" t="s">
        <v>40</v>
      </c>
      <c r="D20" s="168" t="s">
        <v>121</v>
      </c>
      <c r="E20" s="168" t="s">
        <v>196</v>
      </c>
      <c r="F20" s="169" t="s">
        <v>21</v>
      </c>
      <c r="G20" s="169" t="s">
        <v>21</v>
      </c>
      <c r="H20" s="168">
        <v>40</v>
      </c>
      <c r="I20" s="170" t="s">
        <v>163</v>
      </c>
      <c r="J20" s="171" t="s">
        <v>145</v>
      </c>
      <c r="K20" s="168" t="s">
        <v>194</v>
      </c>
      <c r="L20" s="171" t="s">
        <v>164</v>
      </c>
      <c r="M20" s="168" t="s">
        <v>131</v>
      </c>
      <c r="N20" s="168" t="s">
        <v>165</v>
      </c>
      <c r="O20" s="171" t="s">
        <v>12</v>
      </c>
      <c r="P20" s="169" t="s">
        <v>233</v>
      </c>
      <c r="Q20" s="85" t="s">
        <v>300</v>
      </c>
    </row>
    <row r="21" spans="2:17" ht="36" customHeight="1" x14ac:dyDescent="0.25">
      <c r="B21" s="167" t="s">
        <v>6</v>
      </c>
      <c r="C21" s="168" t="s">
        <v>166</v>
      </c>
      <c r="D21" s="168" t="s">
        <v>119</v>
      </c>
      <c r="E21" s="168" t="s">
        <v>196</v>
      </c>
      <c r="F21" s="169" t="s">
        <v>21</v>
      </c>
      <c r="G21" s="169" t="s">
        <v>21</v>
      </c>
      <c r="H21" s="168">
        <v>42</v>
      </c>
      <c r="I21" s="170" t="s">
        <v>167</v>
      </c>
      <c r="J21" s="171" t="s">
        <v>148</v>
      </c>
      <c r="K21" s="168" t="s">
        <v>143</v>
      </c>
      <c r="L21" s="171" t="s">
        <v>168</v>
      </c>
      <c r="M21" s="168" t="s">
        <v>64</v>
      </c>
      <c r="N21" s="168" t="s">
        <v>169</v>
      </c>
      <c r="O21" s="171" t="s">
        <v>12</v>
      </c>
      <c r="P21" s="169" t="s">
        <v>244</v>
      </c>
      <c r="Q21" s="85" t="s">
        <v>300</v>
      </c>
    </row>
    <row r="22" spans="2:17" ht="36" customHeight="1" x14ac:dyDescent="0.25">
      <c r="B22" s="167" t="s">
        <v>6</v>
      </c>
      <c r="C22" s="168" t="s">
        <v>43</v>
      </c>
      <c r="D22" s="168" t="s">
        <v>122</v>
      </c>
      <c r="E22" s="168" t="s">
        <v>196</v>
      </c>
      <c r="F22" s="169" t="s">
        <v>21</v>
      </c>
      <c r="G22" s="169" t="s">
        <v>21</v>
      </c>
      <c r="H22" s="168">
        <v>46</v>
      </c>
      <c r="I22" s="170" t="s">
        <v>160</v>
      </c>
      <c r="J22" s="171" t="s">
        <v>161</v>
      </c>
      <c r="K22" s="168" t="s">
        <v>130</v>
      </c>
      <c r="L22" s="171" t="s">
        <v>162</v>
      </c>
      <c r="M22" s="168" t="s">
        <v>36</v>
      </c>
      <c r="N22" s="168" t="s">
        <v>142</v>
      </c>
      <c r="O22" s="171" t="s">
        <v>12</v>
      </c>
      <c r="P22" s="169" t="s">
        <v>234</v>
      </c>
      <c r="Q22" s="85" t="s">
        <v>300</v>
      </c>
    </row>
    <row r="23" spans="2:17" ht="36" customHeight="1" x14ac:dyDescent="0.25">
      <c r="B23" s="172" t="s">
        <v>7</v>
      </c>
      <c r="C23" s="173" t="s">
        <v>186</v>
      </c>
      <c r="D23" s="173" t="s">
        <v>198</v>
      </c>
      <c r="E23" s="173" t="s">
        <v>196</v>
      </c>
      <c r="F23" s="173" t="s">
        <v>21</v>
      </c>
      <c r="G23" s="173" t="s">
        <v>21</v>
      </c>
      <c r="H23" s="173">
        <v>54</v>
      </c>
      <c r="I23" s="173" t="s">
        <v>370</v>
      </c>
      <c r="J23" s="174" t="s">
        <v>371</v>
      </c>
      <c r="K23" s="175" t="s">
        <v>373</v>
      </c>
      <c r="L23" s="177" t="s">
        <v>372</v>
      </c>
      <c r="M23" s="173" t="s">
        <v>130</v>
      </c>
      <c r="N23" s="173" t="s">
        <v>195</v>
      </c>
      <c r="O23" s="177" t="s">
        <v>12</v>
      </c>
      <c r="P23" s="178" t="s">
        <v>375</v>
      </c>
      <c r="Q23" s="98" t="s">
        <v>301</v>
      </c>
    </row>
    <row r="24" spans="2:17" ht="36" customHeight="1" x14ac:dyDescent="0.25">
      <c r="B24" s="172" t="s">
        <v>7</v>
      </c>
      <c r="C24" s="179" t="s">
        <v>8</v>
      </c>
      <c r="D24" s="179" t="s">
        <v>124</v>
      </c>
      <c r="E24" s="179" t="s">
        <v>196</v>
      </c>
      <c r="F24" s="173" t="s">
        <v>21</v>
      </c>
      <c r="G24" s="173" t="s">
        <v>21</v>
      </c>
      <c r="H24" s="179">
        <v>57</v>
      </c>
      <c r="I24" s="173" t="s">
        <v>171</v>
      </c>
      <c r="J24" s="180" t="s">
        <v>161</v>
      </c>
      <c r="K24" s="179" t="s">
        <v>172</v>
      </c>
      <c r="L24" s="177" t="s">
        <v>173</v>
      </c>
      <c r="M24" s="173" t="s">
        <v>172</v>
      </c>
      <c r="N24" s="173" t="s">
        <v>142</v>
      </c>
      <c r="O24" s="177" t="s">
        <v>12</v>
      </c>
      <c r="P24" s="173" t="s">
        <v>235</v>
      </c>
      <c r="Q24" s="85" t="s">
        <v>300</v>
      </c>
    </row>
    <row r="25" spans="2:17" ht="36" customHeight="1" x14ac:dyDescent="0.25">
      <c r="B25" s="172" t="s">
        <v>7</v>
      </c>
      <c r="C25" s="173" t="s">
        <v>11</v>
      </c>
      <c r="D25" s="173" t="s">
        <v>125</v>
      </c>
      <c r="E25" s="179" t="s">
        <v>196</v>
      </c>
      <c r="F25" s="173" t="s">
        <v>21</v>
      </c>
      <c r="G25" s="173" t="s">
        <v>21</v>
      </c>
      <c r="H25" s="173">
        <v>63</v>
      </c>
      <c r="I25" s="173" t="s">
        <v>174</v>
      </c>
      <c r="J25" s="177" t="s">
        <v>175</v>
      </c>
      <c r="K25" s="173" t="s">
        <v>176</v>
      </c>
      <c r="L25" s="177" t="s">
        <v>407</v>
      </c>
      <c r="M25" s="173" t="s">
        <v>130</v>
      </c>
      <c r="N25" s="173" t="s">
        <v>76</v>
      </c>
      <c r="O25" s="177" t="s">
        <v>12</v>
      </c>
      <c r="P25" s="173" t="s">
        <v>236</v>
      </c>
      <c r="Q25" s="98" t="s">
        <v>301</v>
      </c>
    </row>
    <row r="26" spans="2:17" ht="36" customHeight="1" x14ac:dyDescent="0.25">
      <c r="B26" s="181" t="s">
        <v>7</v>
      </c>
      <c r="C26" s="179" t="s">
        <v>11</v>
      </c>
      <c r="D26" s="173" t="s">
        <v>125</v>
      </c>
      <c r="E26" s="179" t="s">
        <v>196</v>
      </c>
      <c r="F26" s="173" t="s">
        <v>21</v>
      </c>
      <c r="G26" s="173" t="s">
        <v>21</v>
      </c>
      <c r="H26" s="179">
        <v>64</v>
      </c>
      <c r="I26" s="182" t="s">
        <v>60</v>
      </c>
      <c r="J26" s="184" t="s">
        <v>52</v>
      </c>
      <c r="K26" s="179" t="s">
        <v>31</v>
      </c>
      <c r="L26" s="184" t="s">
        <v>178</v>
      </c>
      <c r="M26" s="179" t="s">
        <v>47</v>
      </c>
      <c r="N26" s="179" t="s">
        <v>5</v>
      </c>
      <c r="O26" s="184" t="s">
        <v>12</v>
      </c>
      <c r="P26" s="173" t="s">
        <v>237</v>
      </c>
      <c r="Q26" s="85" t="s">
        <v>300</v>
      </c>
    </row>
    <row r="27" spans="2:17" ht="36" customHeight="1" x14ac:dyDescent="0.25">
      <c r="B27" s="185" t="s">
        <v>22</v>
      </c>
      <c r="C27" s="186" t="s">
        <v>23</v>
      </c>
      <c r="D27" s="186" t="s">
        <v>126</v>
      </c>
      <c r="E27" s="187" t="s">
        <v>196</v>
      </c>
      <c r="F27" s="186" t="s">
        <v>21</v>
      </c>
      <c r="G27" s="186" t="s">
        <v>21</v>
      </c>
      <c r="H27" s="186">
        <v>70</v>
      </c>
      <c r="I27" s="188" t="s">
        <v>179</v>
      </c>
      <c r="J27" s="189" t="s">
        <v>180</v>
      </c>
      <c r="K27" s="186" t="s">
        <v>37</v>
      </c>
      <c r="L27" s="189" t="s">
        <v>181</v>
      </c>
      <c r="M27" s="186" t="s">
        <v>45</v>
      </c>
      <c r="N27" s="186" t="s">
        <v>195</v>
      </c>
      <c r="O27" s="190" t="s">
        <v>12</v>
      </c>
      <c r="P27" s="191" t="s">
        <v>238</v>
      </c>
      <c r="Q27" s="98" t="s">
        <v>301</v>
      </c>
    </row>
    <row r="28" spans="2:17" ht="36" customHeight="1" x14ac:dyDescent="0.25">
      <c r="B28" s="192" t="s">
        <v>51</v>
      </c>
      <c r="C28" s="193" t="s">
        <v>53</v>
      </c>
      <c r="D28" s="193" t="s">
        <v>120</v>
      </c>
      <c r="E28" s="193" t="s">
        <v>196</v>
      </c>
      <c r="F28" s="194" t="s">
        <v>21</v>
      </c>
      <c r="G28" s="194" t="s">
        <v>21</v>
      </c>
      <c r="H28" s="193">
        <v>77</v>
      </c>
      <c r="I28" s="195" t="s">
        <v>182</v>
      </c>
      <c r="J28" s="196" t="s">
        <v>152</v>
      </c>
      <c r="K28" s="193" t="s">
        <v>141</v>
      </c>
      <c r="L28" s="196" t="s">
        <v>158</v>
      </c>
      <c r="M28" s="193" t="s">
        <v>141</v>
      </c>
      <c r="N28" s="193" t="s">
        <v>154</v>
      </c>
      <c r="O28" s="196" t="s">
        <v>12</v>
      </c>
      <c r="P28" s="197" t="s">
        <v>239</v>
      </c>
      <c r="Q28" s="98" t="s">
        <v>301</v>
      </c>
    </row>
    <row r="29" spans="2:17" ht="36" customHeight="1" x14ac:dyDescent="0.25">
      <c r="B29" s="198" t="s">
        <v>51</v>
      </c>
      <c r="C29" s="193" t="s">
        <v>97</v>
      </c>
      <c r="D29" s="193" t="s">
        <v>127</v>
      </c>
      <c r="E29" s="193" t="s">
        <v>196</v>
      </c>
      <c r="F29" s="194" t="s">
        <v>21</v>
      </c>
      <c r="G29" s="194" t="s">
        <v>21</v>
      </c>
      <c r="H29" s="193">
        <v>83</v>
      </c>
      <c r="I29" s="195" t="s">
        <v>183</v>
      </c>
      <c r="J29" s="196" t="s">
        <v>152</v>
      </c>
      <c r="K29" s="193" t="s">
        <v>141</v>
      </c>
      <c r="L29" s="196" t="s">
        <v>158</v>
      </c>
      <c r="M29" s="193" t="s">
        <v>141</v>
      </c>
      <c r="N29" s="193" t="s">
        <v>154</v>
      </c>
      <c r="O29" s="196" t="s">
        <v>12</v>
      </c>
      <c r="P29" s="197" t="s">
        <v>240</v>
      </c>
      <c r="Q29" s="98" t="s">
        <v>301</v>
      </c>
    </row>
    <row r="30" spans="2:17" ht="36" customHeight="1" x14ac:dyDescent="0.25">
      <c r="B30" s="136" t="s">
        <v>16</v>
      </c>
      <c r="C30" s="131" t="s">
        <v>82</v>
      </c>
      <c r="D30" s="131" t="s">
        <v>112</v>
      </c>
      <c r="E30" s="131" t="s">
        <v>196</v>
      </c>
      <c r="F30" s="131" t="s">
        <v>21</v>
      </c>
      <c r="G30" s="130" t="s">
        <v>21</v>
      </c>
      <c r="H30" s="130">
        <v>7</v>
      </c>
      <c r="I30" s="135" t="s">
        <v>87</v>
      </c>
      <c r="J30" s="134" t="s">
        <v>85</v>
      </c>
      <c r="K30" s="130" t="s">
        <v>37</v>
      </c>
      <c r="L30" s="134" t="s">
        <v>84</v>
      </c>
      <c r="M30" s="130" t="s">
        <v>37</v>
      </c>
      <c r="N30" s="131" t="s">
        <v>81</v>
      </c>
      <c r="O30" s="133" t="s">
        <v>12</v>
      </c>
      <c r="P30" s="131" t="s">
        <v>245</v>
      </c>
      <c r="Q30" s="98" t="s">
        <v>301</v>
      </c>
    </row>
    <row r="31" spans="2:17" ht="36" customHeight="1" x14ac:dyDescent="0.25">
      <c r="B31" s="147" t="s">
        <v>4</v>
      </c>
      <c r="C31" s="149" t="s">
        <v>3</v>
      </c>
      <c r="D31" s="149" t="s">
        <v>114</v>
      </c>
      <c r="E31" s="149" t="s">
        <v>196</v>
      </c>
      <c r="F31" s="148" t="s">
        <v>21</v>
      </c>
      <c r="G31" s="148" t="s">
        <v>21</v>
      </c>
      <c r="H31" s="148">
        <v>11</v>
      </c>
      <c r="I31" s="149" t="s">
        <v>78</v>
      </c>
      <c r="J31" s="152" t="s">
        <v>65</v>
      </c>
      <c r="K31" s="149" t="s">
        <v>37</v>
      </c>
      <c r="L31" s="152" t="s">
        <v>49</v>
      </c>
      <c r="M31" s="149" t="s">
        <v>34</v>
      </c>
      <c r="N31" s="149" t="s">
        <v>5</v>
      </c>
      <c r="O31" s="152" t="s">
        <v>13</v>
      </c>
      <c r="P31" s="149" t="s">
        <v>246</v>
      </c>
      <c r="Q31" s="85" t="s">
        <v>300</v>
      </c>
    </row>
    <row r="32" spans="2:17" ht="36" customHeight="1" x14ac:dyDescent="0.25">
      <c r="B32" s="147" t="s">
        <v>4</v>
      </c>
      <c r="C32" s="149" t="s">
        <v>3</v>
      </c>
      <c r="D32" s="149" t="s">
        <v>114</v>
      </c>
      <c r="E32" s="149" t="s">
        <v>196</v>
      </c>
      <c r="F32" s="148" t="s">
        <v>21</v>
      </c>
      <c r="G32" s="148" t="s">
        <v>21</v>
      </c>
      <c r="H32" s="148">
        <v>11</v>
      </c>
      <c r="I32" s="149" t="s">
        <v>79</v>
      </c>
      <c r="J32" s="152" t="s">
        <v>9</v>
      </c>
      <c r="K32" s="149" t="s">
        <v>34</v>
      </c>
      <c r="L32" s="152" t="s">
        <v>50</v>
      </c>
      <c r="M32" s="149" t="s">
        <v>34</v>
      </c>
      <c r="N32" s="149" t="s">
        <v>2</v>
      </c>
      <c r="O32" s="151" t="s">
        <v>13</v>
      </c>
      <c r="P32" s="149" t="s">
        <v>247</v>
      </c>
      <c r="Q32" s="98" t="s">
        <v>301</v>
      </c>
    </row>
    <row r="33" spans="2:17" ht="36" customHeight="1" x14ac:dyDescent="0.25">
      <c r="B33" s="147" t="s">
        <v>4</v>
      </c>
      <c r="C33" s="149" t="s">
        <v>3</v>
      </c>
      <c r="D33" s="149" t="s">
        <v>114</v>
      </c>
      <c r="E33" s="149" t="s">
        <v>196</v>
      </c>
      <c r="F33" s="148" t="s">
        <v>21</v>
      </c>
      <c r="G33" s="148" t="s">
        <v>21</v>
      </c>
      <c r="H33" s="148">
        <v>11</v>
      </c>
      <c r="I33" s="149" t="s">
        <v>80</v>
      </c>
      <c r="J33" s="152" t="s">
        <v>9</v>
      </c>
      <c r="K33" s="149" t="s">
        <v>34</v>
      </c>
      <c r="L33" s="152" t="s">
        <v>98</v>
      </c>
      <c r="M33" s="149" t="s">
        <v>34</v>
      </c>
      <c r="N33" s="149" t="s">
        <v>2</v>
      </c>
      <c r="O33" s="152" t="s">
        <v>14</v>
      </c>
      <c r="P33" s="149" t="s">
        <v>248</v>
      </c>
      <c r="Q33" s="98" t="s">
        <v>301</v>
      </c>
    </row>
    <row r="34" spans="2:17" ht="36" customHeight="1" x14ac:dyDescent="0.25">
      <c r="B34" s="153" t="s">
        <v>4</v>
      </c>
      <c r="C34" s="148" t="s">
        <v>10</v>
      </c>
      <c r="D34" s="148" t="s">
        <v>115</v>
      </c>
      <c r="E34" s="149" t="s">
        <v>196</v>
      </c>
      <c r="F34" s="148" t="s">
        <v>21</v>
      </c>
      <c r="G34" s="148" t="s">
        <v>21</v>
      </c>
      <c r="H34" s="148">
        <v>21</v>
      </c>
      <c r="I34" s="149" t="s">
        <v>62</v>
      </c>
      <c r="J34" s="152" t="s">
        <v>9</v>
      </c>
      <c r="K34" s="149" t="s">
        <v>34</v>
      </c>
      <c r="L34" s="152" t="s">
        <v>35</v>
      </c>
      <c r="M34" s="149" t="s">
        <v>34</v>
      </c>
      <c r="N34" s="149" t="s">
        <v>2</v>
      </c>
      <c r="O34" s="152" t="s">
        <v>12</v>
      </c>
      <c r="P34" s="149" t="s">
        <v>250</v>
      </c>
      <c r="Q34" s="98" t="s">
        <v>301</v>
      </c>
    </row>
    <row r="35" spans="2:17" ht="36" customHeight="1" x14ac:dyDescent="0.25">
      <c r="B35" s="153" t="s">
        <v>4</v>
      </c>
      <c r="C35" s="148" t="s">
        <v>10</v>
      </c>
      <c r="D35" s="148" t="s">
        <v>115</v>
      </c>
      <c r="E35" s="149" t="s">
        <v>196</v>
      </c>
      <c r="F35" s="148" t="s">
        <v>21</v>
      </c>
      <c r="G35" s="148" t="s">
        <v>21</v>
      </c>
      <c r="H35" s="148">
        <v>27</v>
      </c>
      <c r="I35" s="149" t="s">
        <v>96</v>
      </c>
      <c r="J35" s="150" t="s">
        <v>85</v>
      </c>
      <c r="K35" s="148" t="s">
        <v>37</v>
      </c>
      <c r="L35" s="150" t="s">
        <v>84</v>
      </c>
      <c r="M35" s="148" t="s">
        <v>37</v>
      </c>
      <c r="N35" s="148" t="s">
        <v>83</v>
      </c>
      <c r="O35" s="152" t="s">
        <v>12</v>
      </c>
      <c r="P35" s="149" t="s">
        <v>249</v>
      </c>
      <c r="Q35" s="98" t="s">
        <v>301</v>
      </c>
    </row>
    <row r="36" spans="2:17" ht="36" customHeight="1" x14ac:dyDescent="0.25">
      <c r="B36" s="159" t="s">
        <v>15</v>
      </c>
      <c r="C36" s="160" t="s">
        <v>39</v>
      </c>
      <c r="D36" s="160" t="s">
        <v>117</v>
      </c>
      <c r="E36" s="160" t="s">
        <v>196</v>
      </c>
      <c r="F36" s="161" t="s">
        <v>21</v>
      </c>
      <c r="G36" s="161" t="s">
        <v>21</v>
      </c>
      <c r="H36" s="160">
        <v>39</v>
      </c>
      <c r="I36" s="161" t="s">
        <v>69</v>
      </c>
      <c r="J36" s="163" t="s">
        <v>85</v>
      </c>
      <c r="K36" s="160" t="s">
        <v>37</v>
      </c>
      <c r="L36" s="163" t="s">
        <v>84</v>
      </c>
      <c r="M36" s="160" t="s">
        <v>37</v>
      </c>
      <c r="N36" s="160" t="s">
        <v>83</v>
      </c>
      <c r="O36" s="166" t="s">
        <v>12</v>
      </c>
      <c r="P36" s="161" t="s">
        <v>252</v>
      </c>
      <c r="Q36" s="98" t="s">
        <v>301</v>
      </c>
    </row>
    <row r="37" spans="2:17" ht="36" customHeight="1" x14ac:dyDescent="0.25">
      <c r="B37" s="164" t="s">
        <v>15</v>
      </c>
      <c r="C37" s="161" t="s">
        <v>39</v>
      </c>
      <c r="D37" s="161" t="s">
        <v>117</v>
      </c>
      <c r="E37" s="161" t="s">
        <v>196</v>
      </c>
      <c r="F37" s="160" t="s">
        <v>21</v>
      </c>
      <c r="G37" s="160" t="s">
        <v>21</v>
      </c>
      <c r="H37" s="160">
        <v>39</v>
      </c>
      <c r="I37" s="161" t="s">
        <v>69</v>
      </c>
      <c r="J37" s="166" t="s">
        <v>9</v>
      </c>
      <c r="K37" s="161" t="s">
        <v>34</v>
      </c>
      <c r="L37" s="166" t="s">
        <v>70</v>
      </c>
      <c r="M37" s="161" t="s">
        <v>47</v>
      </c>
      <c r="N37" s="161" t="s">
        <v>2</v>
      </c>
      <c r="O37" s="166" t="s">
        <v>12</v>
      </c>
      <c r="P37" s="161" t="s">
        <v>253</v>
      </c>
      <c r="Q37" s="98" t="s">
        <v>301</v>
      </c>
    </row>
    <row r="38" spans="2:17" ht="36" customHeight="1" x14ac:dyDescent="0.25">
      <c r="B38" s="167" t="s">
        <v>6</v>
      </c>
      <c r="C38" s="168" t="s">
        <v>40</v>
      </c>
      <c r="D38" s="168" t="s">
        <v>121</v>
      </c>
      <c r="E38" s="169" t="s">
        <v>196</v>
      </c>
      <c r="F38" s="168" t="s">
        <v>21</v>
      </c>
      <c r="G38" s="168" t="s">
        <v>21</v>
      </c>
      <c r="H38" s="168">
        <v>47</v>
      </c>
      <c r="I38" s="169" t="s">
        <v>77</v>
      </c>
      <c r="J38" s="171" t="s">
        <v>52</v>
      </c>
      <c r="K38" s="168" t="s">
        <v>31</v>
      </c>
      <c r="L38" s="171" t="s">
        <v>73</v>
      </c>
      <c r="M38" s="168" t="s">
        <v>34</v>
      </c>
      <c r="N38" s="168" t="s">
        <v>76</v>
      </c>
      <c r="O38" s="171" t="s">
        <v>12</v>
      </c>
      <c r="P38" s="169" t="s">
        <v>254</v>
      </c>
      <c r="Q38" s="98" t="s">
        <v>301</v>
      </c>
    </row>
    <row r="39" spans="2:17" ht="36" customHeight="1" x14ac:dyDescent="0.25">
      <c r="B39" s="199" t="s">
        <v>1</v>
      </c>
      <c r="C39" s="200" t="s">
        <v>0</v>
      </c>
      <c r="D39" s="200" t="s">
        <v>123</v>
      </c>
      <c r="E39" s="200" t="s">
        <v>196</v>
      </c>
      <c r="F39" s="201" t="s">
        <v>21</v>
      </c>
      <c r="G39" s="201" t="s">
        <v>21</v>
      </c>
      <c r="H39" s="201">
        <v>48</v>
      </c>
      <c r="I39" s="200" t="s">
        <v>99</v>
      </c>
      <c r="J39" s="202" t="s">
        <v>71</v>
      </c>
      <c r="K39" s="200" t="s">
        <v>42</v>
      </c>
      <c r="L39" s="203" t="s">
        <v>72</v>
      </c>
      <c r="M39" s="200" t="s">
        <v>34</v>
      </c>
      <c r="N39" s="200" t="s">
        <v>38</v>
      </c>
      <c r="O39" s="203" t="s">
        <v>12</v>
      </c>
      <c r="P39" s="200" t="s">
        <v>255</v>
      </c>
      <c r="Q39" s="98" t="s">
        <v>301</v>
      </c>
    </row>
    <row r="40" spans="2:17" ht="36" customHeight="1" x14ac:dyDescent="0.25">
      <c r="B40" s="199" t="s">
        <v>1</v>
      </c>
      <c r="C40" s="200" t="s">
        <v>0</v>
      </c>
      <c r="D40" s="200" t="s">
        <v>123</v>
      </c>
      <c r="E40" s="200" t="s">
        <v>196</v>
      </c>
      <c r="F40" s="201" t="s">
        <v>21</v>
      </c>
      <c r="G40" s="201" t="s">
        <v>21</v>
      </c>
      <c r="H40" s="201">
        <v>48</v>
      </c>
      <c r="I40" s="200" t="s">
        <v>99</v>
      </c>
      <c r="J40" s="203" t="s">
        <v>104</v>
      </c>
      <c r="K40" s="200" t="s">
        <v>102</v>
      </c>
      <c r="L40" s="203" t="s">
        <v>105</v>
      </c>
      <c r="M40" s="200" t="s">
        <v>34</v>
      </c>
      <c r="N40" s="200" t="s">
        <v>41</v>
      </c>
      <c r="O40" s="203" t="s">
        <v>12</v>
      </c>
      <c r="P40" s="200" t="s">
        <v>320</v>
      </c>
      <c r="Q40" s="98" t="s">
        <v>301</v>
      </c>
    </row>
    <row r="41" spans="2:17" ht="36" customHeight="1" x14ac:dyDescent="0.25">
      <c r="B41" s="199" t="s">
        <v>1</v>
      </c>
      <c r="C41" s="200" t="s">
        <v>0</v>
      </c>
      <c r="D41" s="200" t="s">
        <v>123</v>
      </c>
      <c r="E41" s="200" t="s">
        <v>196</v>
      </c>
      <c r="F41" s="201" t="s">
        <v>21</v>
      </c>
      <c r="G41" s="201" t="s">
        <v>21</v>
      </c>
      <c r="H41" s="201">
        <v>48</v>
      </c>
      <c r="I41" s="200" t="s">
        <v>100</v>
      </c>
      <c r="J41" s="202" t="s">
        <v>71</v>
      </c>
      <c r="K41" s="200" t="s">
        <v>42</v>
      </c>
      <c r="L41" s="203" t="s">
        <v>72</v>
      </c>
      <c r="M41" s="200" t="s">
        <v>34</v>
      </c>
      <c r="N41" s="200" t="s">
        <v>38</v>
      </c>
      <c r="O41" s="203" t="s">
        <v>12</v>
      </c>
      <c r="P41" s="200" t="s">
        <v>257</v>
      </c>
      <c r="Q41" s="98" t="s">
        <v>301</v>
      </c>
    </row>
    <row r="42" spans="2:17" ht="36" customHeight="1" x14ac:dyDescent="0.25">
      <c r="B42" s="199" t="s">
        <v>1</v>
      </c>
      <c r="C42" s="200" t="s">
        <v>0</v>
      </c>
      <c r="D42" s="200" t="s">
        <v>123</v>
      </c>
      <c r="E42" s="200" t="s">
        <v>196</v>
      </c>
      <c r="F42" s="201" t="s">
        <v>21</v>
      </c>
      <c r="G42" s="201" t="s">
        <v>21</v>
      </c>
      <c r="H42" s="201">
        <v>48</v>
      </c>
      <c r="I42" s="200" t="s">
        <v>103</v>
      </c>
      <c r="J42" s="203" t="s">
        <v>104</v>
      </c>
      <c r="K42" s="200" t="s">
        <v>102</v>
      </c>
      <c r="L42" s="203" t="s">
        <v>105</v>
      </c>
      <c r="M42" s="200" t="s">
        <v>34</v>
      </c>
      <c r="N42" s="200" t="s">
        <v>41</v>
      </c>
      <c r="O42" s="203" t="s">
        <v>12</v>
      </c>
      <c r="P42" s="200" t="s">
        <v>258</v>
      </c>
      <c r="Q42" s="98" t="s">
        <v>301</v>
      </c>
    </row>
    <row r="43" spans="2:17" ht="36" customHeight="1" x14ac:dyDescent="0.25">
      <c r="B43" s="181" t="s">
        <v>7</v>
      </c>
      <c r="C43" s="179" t="s">
        <v>8</v>
      </c>
      <c r="D43" s="179" t="s">
        <v>124</v>
      </c>
      <c r="E43" s="173" t="s">
        <v>196</v>
      </c>
      <c r="F43" s="179" t="s">
        <v>21</v>
      </c>
      <c r="G43" s="179" t="s">
        <v>21</v>
      </c>
      <c r="H43" s="179">
        <v>59</v>
      </c>
      <c r="I43" s="173" t="s">
        <v>90</v>
      </c>
      <c r="J43" s="183" t="s">
        <v>94</v>
      </c>
      <c r="K43" s="179" t="s">
        <v>31</v>
      </c>
      <c r="L43" s="183" t="s">
        <v>44</v>
      </c>
      <c r="M43" s="179" t="s">
        <v>45</v>
      </c>
      <c r="N43" s="179" t="s">
        <v>25</v>
      </c>
      <c r="O43" s="184" t="s">
        <v>12</v>
      </c>
      <c r="P43" s="173" t="s">
        <v>259</v>
      </c>
      <c r="Q43" s="98" t="s">
        <v>301</v>
      </c>
    </row>
    <row r="44" spans="2:17" ht="36" customHeight="1" x14ac:dyDescent="0.25">
      <c r="B44" s="181" t="s">
        <v>7</v>
      </c>
      <c r="C44" s="179" t="s">
        <v>11</v>
      </c>
      <c r="D44" s="179" t="s">
        <v>125</v>
      </c>
      <c r="E44" s="173" t="s">
        <v>196</v>
      </c>
      <c r="F44" s="179" t="s">
        <v>21</v>
      </c>
      <c r="G44" s="179" t="s">
        <v>21</v>
      </c>
      <c r="H44" s="179">
        <v>68</v>
      </c>
      <c r="I44" s="173" t="s">
        <v>91</v>
      </c>
      <c r="J44" s="183" t="s">
        <v>94</v>
      </c>
      <c r="K44" s="179" t="s">
        <v>31</v>
      </c>
      <c r="L44" s="176" t="s">
        <v>93</v>
      </c>
      <c r="M44" s="179" t="s">
        <v>45</v>
      </c>
      <c r="N44" s="179" t="s">
        <v>92</v>
      </c>
      <c r="O44" s="184" t="s">
        <v>12</v>
      </c>
      <c r="P44" s="173" t="s">
        <v>260</v>
      </c>
      <c r="Q44" s="98" t="s">
        <v>301</v>
      </c>
    </row>
    <row r="45" spans="2:17" ht="36" customHeight="1" x14ac:dyDescent="0.25">
      <c r="B45" s="181" t="s">
        <v>7</v>
      </c>
      <c r="C45" s="179" t="s">
        <v>11</v>
      </c>
      <c r="D45" s="179" t="s">
        <v>125</v>
      </c>
      <c r="E45" s="173" t="s">
        <v>196</v>
      </c>
      <c r="F45" s="179" t="s">
        <v>21</v>
      </c>
      <c r="G45" s="179" t="s">
        <v>21</v>
      </c>
      <c r="H45" s="179">
        <v>65</v>
      </c>
      <c r="I45" s="173" t="s">
        <v>75</v>
      </c>
      <c r="J45" s="184" t="s">
        <v>9</v>
      </c>
      <c r="K45" s="179" t="s">
        <v>34</v>
      </c>
      <c r="L45" s="184" t="s">
        <v>46</v>
      </c>
      <c r="M45" s="179" t="s">
        <v>45</v>
      </c>
      <c r="N45" s="173" t="s">
        <v>2</v>
      </c>
      <c r="O45" s="184" t="s">
        <v>12</v>
      </c>
      <c r="P45" s="173" t="s">
        <v>261</v>
      </c>
      <c r="Q45" s="98" t="s">
        <v>301</v>
      </c>
    </row>
    <row r="46" spans="2:17" ht="36" customHeight="1" x14ac:dyDescent="0.25">
      <c r="B46" s="204" t="s">
        <v>22</v>
      </c>
      <c r="C46" s="191" t="s">
        <v>23</v>
      </c>
      <c r="D46" s="191" t="s">
        <v>126</v>
      </c>
      <c r="E46" s="191" t="s">
        <v>196</v>
      </c>
      <c r="F46" s="187" t="s">
        <v>21</v>
      </c>
      <c r="G46" s="187" t="s">
        <v>21</v>
      </c>
      <c r="H46" s="187">
        <v>69</v>
      </c>
      <c r="I46" s="191" t="s">
        <v>59</v>
      </c>
      <c r="J46" s="189" t="s">
        <v>9</v>
      </c>
      <c r="K46" s="191" t="s">
        <v>45</v>
      </c>
      <c r="L46" s="189" t="s">
        <v>46</v>
      </c>
      <c r="M46" s="191" t="s">
        <v>45</v>
      </c>
      <c r="N46" s="191" t="s">
        <v>2</v>
      </c>
      <c r="O46" s="189" t="s">
        <v>12</v>
      </c>
      <c r="P46" s="191" t="s">
        <v>262</v>
      </c>
      <c r="Q46" s="98" t="s">
        <v>301</v>
      </c>
    </row>
    <row r="47" spans="2:17" ht="36" customHeight="1" x14ac:dyDescent="0.25">
      <c r="B47" s="204" t="s">
        <v>22</v>
      </c>
      <c r="C47" s="187" t="s">
        <v>23</v>
      </c>
      <c r="D47" s="191" t="s">
        <v>126</v>
      </c>
      <c r="E47" s="191" t="s">
        <v>196</v>
      </c>
      <c r="F47" s="187" t="s">
        <v>21</v>
      </c>
      <c r="G47" s="187" t="s">
        <v>21</v>
      </c>
      <c r="H47" s="187">
        <v>71</v>
      </c>
      <c r="I47" s="191" t="s">
        <v>66</v>
      </c>
      <c r="J47" s="189" t="s">
        <v>65</v>
      </c>
      <c r="K47" s="191" t="s">
        <v>37</v>
      </c>
      <c r="L47" s="189" t="s">
        <v>68</v>
      </c>
      <c r="M47" s="191" t="s">
        <v>45</v>
      </c>
      <c r="N47" s="191" t="s">
        <v>5</v>
      </c>
      <c r="O47" s="189" t="s">
        <v>12</v>
      </c>
      <c r="P47" s="191" t="s">
        <v>263</v>
      </c>
      <c r="Q47" s="85" t="s">
        <v>300</v>
      </c>
    </row>
    <row r="48" spans="2:17" ht="36" customHeight="1" x14ac:dyDescent="0.25">
      <c r="B48" s="198" t="s">
        <v>51</v>
      </c>
      <c r="C48" s="193" t="s">
        <v>53</v>
      </c>
      <c r="D48" s="193" t="s">
        <v>120</v>
      </c>
      <c r="E48" s="194" t="s">
        <v>196</v>
      </c>
      <c r="F48" s="193" t="s">
        <v>21</v>
      </c>
      <c r="G48" s="193" t="s">
        <v>21</v>
      </c>
      <c r="H48" s="193">
        <v>82</v>
      </c>
      <c r="I48" s="194" t="s">
        <v>89</v>
      </c>
      <c r="J48" s="196" t="s">
        <v>85</v>
      </c>
      <c r="K48" s="193" t="s">
        <v>37</v>
      </c>
      <c r="L48" s="196" t="s">
        <v>84</v>
      </c>
      <c r="M48" s="193" t="s">
        <v>37</v>
      </c>
      <c r="N48" s="193" t="s">
        <v>83</v>
      </c>
      <c r="O48" s="205" t="s">
        <v>12</v>
      </c>
      <c r="P48" s="194" t="s">
        <v>245</v>
      </c>
      <c r="Q48" s="98" t="s">
        <v>301</v>
      </c>
    </row>
    <row r="49" spans="2:17" ht="36" customHeight="1" x14ac:dyDescent="0.25">
      <c r="B49" s="198" t="s">
        <v>51</v>
      </c>
      <c r="C49" s="193" t="s">
        <v>97</v>
      </c>
      <c r="D49" s="194" t="s">
        <v>127</v>
      </c>
      <c r="E49" s="194" t="s">
        <v>196</v>
      </c>
      <c r="F49" s="193" t="s">
        <v>21</v>
      </c>
      <c r="G49" s="193" t="s">
        <v>21</v>
      </c>
      <c r="H49" s="193">
        <v>84</v>
      </c>
      <c r="I49" s="194" t="s">
        <v>88</v>
      </c>
      <c r="J49" s="196" t="s">
        <v>85</v>
      </c>
      <c r="K49" s="193" t="s">
        <v>37</v>
      </c>
      <c r="L49" s="196" t="s">
        <v>84</v>
      </c>
      <c r="M49" s="193" t="s">
        <v>37</v>
      </c>
      <c r="N49" s="193" t="s">
        <v>83</v>
      </c>
      <c r="O49" s="205" t="s">
        <v>12</v>
      </c>
      <c r="P49" s="194" t="s">
        <v>264</v>
      </c>
      <c r="Q49" s="98" t="s">
        <v>301</v>
      </c>
    </row>
    <row r="52" spans="2:17" ht="36" customHeight="1" x14ac:dyDescent="0.35">
      <c r="B52" s="119" t="s">
        <v>397</v>
      </c>
      <c r="C52" s="119" t="s">
        <v>398</v>
      </c>
      <c r="D52" s="119" t="s">
        <v>412</v>
      </c>
      <c r="E52" s="119" t="s">
        <v>399</v>
      </c>
    </row>
    <row r="53" spans="2:17" ht="36" customHeight="1" x14ac:dyDescent="0.35">
      <c r="B53" s="113" t="s">
        <v>16</v>
      </c>
      <c r="C53" s="114">
        <v>3</v>
      </c>
      <c r="D53" s="92">
        <v>1</v>
      </c>
      <c r="E53" s="114">
        <v>4</v>
      </c>
    </row>
    <row r="54" spans="2:17" ht="36" customHeight="1" x14ac:dyDescent="0.35">
      <c r="B54" s="113" t="s">
        <v>17</v>
      </c>
      <c r="C54" s="114">
        <v>1</v>
      </c>
      <c r="D54" s="92">
        <v>0</v>
      </c>
      <c r="E54" s="114">
        <v>1</v>
      </c>
    </row>
    <row r="55" spans="2:17" ht="36" customHeight="1" x14ac:dyDescent="0.35">
      <c r="B55" s="113" t="s">
        <v>18</v>
      </c>
      <c r="C55" s="114">
        <v>1</v>
      </c>
      <c r="D55" s="92">
        <v>0</v>
      </c>
      <c r="E55" s="114">
        <v>1</v>
      </c>
    </row>
    <row r="56" spans="2:17" ht="36" customHeight="1" x14ac:dyDescent="0.35">
      <c r="B56" s="113" t="s">
        <v>4</v>
      </c>
      <c r="C56" s="114">
        <v>9</v>
      </c>
      <c r="D56" s="92">
        <v>3</v>
      </c>
      <c r="E56" s="114">
        <v>12</v>
      </c>
      <c r="F56" s="322" t="s">
        <v>409</v>
      </c>
      <c r="G56" s="323"/>
      <c r="H56" s="323"/>
      <c r="I56" s="323"/>
    </row>
    <row r="57" spans="2:17" ht="36" customHeight="1" x14ac:dyDescent="0.35">
      <c r="B57" s="113" t="s">
        <v>15</v>
      </c>
      <c r="C57" s="114">
        <v>3</v>
      </c>
      <c r="D57" s="92">
        <v>1</v>
      </c>
      <c r="E57" s="114">
        <v>4</v>
      </c>
      <c r="F57" s="322"/>
      <c r="G57" s="323"/>
      <c r="H57" s="323"/>
      <c r="I57" s="323"/>
    </row>
    <row r="58" spans="2:17" ht="36" customHeight="1" x14ac:dyDescent="0.35">
      <c r="B58" s="113" t="s">
        <v>6</v>
      </c>
      <c r="C58" s="114">
        <v>1</v>
      </c>
      <c r="D58" s="92">
        <v>3</v>
      </c>
      <c r="E58" s="114">
        <v>4</v>
      </c>
      <c r="F58" s="9"/>
      <c r="G58" s="9"/>
      <c r="H58" s="9"/>
      <c r="I58" s="9"/>
    </row>
    <row r="59" spans="2:17" ht="36" customHeight="1" x14ac:dyDescent="0.35">
      <c r="B59" s="113" t="s">
        <v>1</v>
      </c>
      <c r="C59" s="114">
        <v>4</v>
      </c>
      <c r="D59" s="92">
        <v>0</v>
      </c>
      <c r="E59" s="114">
        <v>4</v>
      </c>
      <c r="F59" s="9"/>
      <c r="G59" s="9"/>
      <c r="H59" s="9"/>
      <c r="I59" s="9"/>
    </row>
    <row r="60" spans="2:17" ht="36" customHeight="1" x14ac:dyDescent="0.35">
      <c r="B60" s="113" t="s">
        <v>374</v>
      </c>
      <c r="C60" s="114">
        <v>5</v>
      </c>
      <c r="D60" s="92">
        <v>2</v>
      </c>
      <c r="E60" s="114">
        <v>7</v>
      </c>
    </row>
    <row r="61" spans="2:17" ht="36" customHeight="1" x14ac:dyDescent="0.35">
      <c r="B61" s="113" t="s">
        <v>22</v>
      </c>
      <c r="C61" s="114">
        <v>2</v>
      </c>
      <c r="D61" s="92">
        <v>1</v>
      </c>
      <c r="E61" s="114">
        <v>3</v>
      </c>
    </row>
    <row r="62" spans="2:17" ht="36" customHeight="1" x14ac:dyDescent="0.35">
      <c r="B62" s="113" t="s">
        <v>51</v>
      </c>
      <c r="C62" s="114">
        <v>4</v>
      </c>
      <c r="D62" s="92">
        <v>0</v>
      </c>
      <c r="E62" s="114">
        <v>4</v>
      </c>
    </row>
    <row r="63" spans="2:17" ht="36" customHeight="1" x14ac:dyDescent="0.35">
      <c r="B63" s="120"/>
      <c r="C63" s="121">
        <f>SUM(C53:C62)</f>
        <v>33</v>
      </c>
      <c r="D63" s="121">
        <f>SUM(D53:D62)</f>
        <v>11</v>
      </c>
      <c r="E63" s="121">
        <f>SUM(E53:E62)</f>
        <v>44</v>
      </c>
    </row>
    <row r="64" spans="2:17" ht="36" customHeight="1" x14ac:dyDescent="0.35">
      <c r="B64" s="120"/>
      <c r="C64" s="120"/>
      <c r="D64" s="120"/>
    </row>
    <row r="65" spans="2:4" ht="36" customHeight="1" x14ac:dyDescent="0.35">
      <c r="B65" s="120"/>
      <c r="C65" s="120"/>
      <c r="D65" s="120"/>
    </row>
    <row r="66" spans="2:4" ht="36" customHeight="1" x14ac:dyDescent="0.35">
      <c r="B66" s="120"/>
      <c r="C66" s="120"/>
      <c r="D66" s="120"/>
    </row>
    <row r="67" spans="2:4" ht="36" customHeight="1" x14ac:dyDescent="0.35">
      <c r="B67" s="120"/>
      <c r="C67" s="120"/>
      <c r="D67" s="120"/>
    </row>
    <row r="68" spans="2:4" ht="36" customHeight="1" x14ac:dyDescent="0.35">
      <c r="B68" s="119" t="s">
        <v>400</v>
      </c>
      <c r="C68" s="119" t="s">
        <v>398</v>
      </c>
      <c r="D68" s="120"/>
    </row>
    <row r="69" spans="2:4" ht="36" customHeight="1" x14ac:dyDescent="0.35">
      <c r="B69" s="113" t="s">
        <v>401</v>
      </c>
      <c r="C69" s="114">
        <v>5</v>
      </c>
      <c r="D69" s="120"/>
    </row>
    <row r="70" spans="2:4" ht="36" customHeight="1" x14ac:dyDescent="0.35">
      <c r="B70" s="113" t="s">
        <v>195</v>
      </c>
      <c r="C70" s="114">
        <v>3</v>
      </c>
      <c r="D70" s="120"/>
    </row>
    <row r="71" spans="2:4" ht="36" customHeight="1" x14ac:dyDescent="0.35">
      <c r="B71" s="113" t="s">
        <v>169</v>
      </c>
      <c r="C71" s="114">
        <v>1</v>
      </c>
      <c r="D71" s="120"/>
    </row>
    <row r="72" spans="2:4" ht="36" customHeight="1" x14ac:dyDescent="0.35">
      <c r="B72" s="113" t="s">
        <v>156</v>
      </c>
      <c r="C72" s="114">
        <v>0</v>
      </c>
      <c r="D72" s="120"/>
    </row>
    <row r="73" spans="2:4" ht="36" customHeight="1" x14ac:dyDescent="0.35">
      <c r="B73" s="113" t="s">
        <v>165</v>
      </c>
      <c r="C73" s="114">
        <v>1</v>
      </c>
      <c r="D73" s="120" t="s">
        <v>410</v>
      </c>
    </row>
    <row r="74" spans="2:4" ht="36" customHeight="1" x14ac:dyDescent="0.35">
      <c r="B74" s="113" t="s">
        <v>369</v>
      </c>
      <c r="C74" s="114">
        <v>1</v>
      </c>
      <c r="D74" s="120"/>
    </row>
    <row r="75" spans="2:4" ht="36" customHeight="1" x14ac:dyDescent="0.35">
      <c r="B75" s="113" t="s">
        <v>402</v>
      </c>
      <c r="C75" s="114">
        <v>1</v>
      </c>
      <c r="D75" s="120"/>
    </row>
    <row r="76" spans="2:4" ht="36" customHeight="1" x14ac:dyDescent="0.35">
      <c r="B76" s="113" t="s">
        <v>76</v>
      </c>
      <c r="C76" s="114">
        <v>2</v>
      </c>
      <c r="D76" s="120"/>
    </row>
    <row r="77" spans="2:4" ht="36" customHeight="1" x14ac:dyDescent="0.35">
      <c r="B77" s="113" t="s">
        <v>5</v>
      </c>
      <c r="C77" s="114">
        <v>0</v>
      </c>
      <c r="D77" s="120"/>
    </row>
    <row r="78" spans="2:4" ht="36" customHeight="1" x14ac:dyDescent="0.35">
      <c r="B78" s="113" t="s">
        <v>81</v>
      </c>
      <c r="C78" s="114">
        <v>5</v>
      </c>
      <c r="D78" s="120"/>
    </row>
    <row r="79" spans="2:4" ht="36" customHeight="1" x14ac:dyDescent="0.35">
      <c r="B79" s="113" t="s">
        <v>2</v>
      </c>
      <c r="C79" s="114">
        <v>6</v>
      </c>
      <c r="D79" s="120"/>
    </row>
    <row r="80" spans="2:4" ht="36" customHeight="1" x14ac:dyDescent="0.35">
      <c r="B80" s="113" t="s">
        <v>25</v>
      </c>
      <c r="C80" s="114">
        <v>1</v>
      </c>
      <c r="D80" s="120"/>
    </row>
    <row r="81" spans="2:4" ht="36" customHeight="1" x14ac:dyDescent="0.35">
      <c r="B81" s="113" t="s">
        <v>92</v>
      </c>
      <c r="C81" s="114">
        <v>1</v>
      </c>
      <c r="D81" s="120"/>
    </row>
    <row r="82" spans="2:4" ht="36" customHeight="1" x14ac:dyDescent="0.35">
      <c r="B82" s="120"/>
      <c r="C82" s="121">
        <f>SUM(C69:C81)</f>
        <v>27</v>
      </c>
      <c r="D82" s="120"/>
    </row>
  </sheetData>
  <mergeCells count="2">
    <mergeCell ref="B4:E4"/>
    <mergeCell ref="F56:I57"/>
  </mergeCells>
  <hyperlinks>
    <hyperlink ref="L6" r:id="rId1" display="https://github.com/Telefonica/Eternalblue-Doublepulsar-Metasploit" xr:uid="{12BD81EC-DCBC-44E2-937C-3546547A99E8}"/>
    <hyperlink ref="O6" r:id="rId2" display="https://medium.com/dark-roast-security/eternal-blue-doublepulsar-exploit-36b66f3edb44" xr:uid="{E1158F4C-8E36-4BEA-9755-1A10E63A414F}"/>
    <hyperlink ref="J7" r:id="rId3" display="https://www.tightvnc.com/download-old.php" xr:uid="{4013A21B-E016-42F3-BEB2-5193D96259BC}"/>
    <hyperlink ref="L7" r:id="rId4" display="https://github.com/rapid7/metasploit-framework/blob/master/modules/exploits/multi/vnc/vnc_keyboard_exec.rb" xr:uid="{B81BE31F-D75D-41CA-A4D1-EAC5A3A7568F}"/>
    <hyperlink ref="O7" r:id="rId5" display="https://github.com/rapid7/metasploit-framework/blob/master/modules/exploits/multi/vnc/vnc_keyboard_exec.rb" xr:uid="{10CB59BC-2CAA-4125-874A-D041936943D0}"/>
    <hyperlink ref="J8" r:id="rId6" display="https://github.com/FreyrSCADA/IEC-60870-5-104" xr:uid="{7E74011C-2D62-46F6-AFF1-EA435C3A9F80}"/>
    <hyperlink ref="L8" r:id="rId7" display="https://github.com/FreyrSCADA/IEC-60870-5-104" xr:uid="{53156E34-673C-427F-BA24-BA365249223A}"/>
    <hyperlink ref="O8" r:id="rId8" display="https://www.freyrscada.com/iec-60870-5-104-Windows-Software-Development-Kit(SDK).php" xr:uid="{A61A9373-9946-4638-8BEE-0BEAB4AC6D37}"/>
    <hyperlink ref="J9" r:id="rId9" display="https://github.com/hiroeorz/omron-fins-simulator/tree/master" xr:uid="{A2A60A85-B7C6-4586-852C-8326E61D64F3}"/>
    <hyperlink ref="L9" r:id="rId10" display="flows.nodered.org/node/node-red-contrib-omron-fins" xr:uid="{3B36A142-C0AA-4A74-BDEF-07C0AFDB208B}"/>
    <hyperlink ref="O9" r:id="rId11" display="youtube.com/watch%3fv=xTPNtadF-xU" xr:uid="{96A457BC-7458-470E-B717-87A217CB4295}"/>
    <hyperlink ref="L10" r:id="rId12" display="github.com/thatonesecguy/zerologon-CVE-2020-1472" xr:uid="{789CF097-CDC3-4C7D-9060-4A60B06E6D5E}"/>
    <hyperlink ref="O10" r:id="rId13" display="https://medium.com/mii-cybersec/zerologon-easy-way-to-take-over-active-directory-exploitation-c4b38c63a915" xr:uid="{A57E2A0B-B45C-407C-8483-A22430451214}"/>
    <hyperlink ref="J11" r:id="rId14" display="https://www.scadaengine.com/downloads.php" xr:uid="{B5A7611C-6B48-494A-90A5-C249AFD32FEE}"/>
    <hyperlink ref="L11" r:id="rId15" display="nmap.org/nsedoc/scripts/bacnet-info.html" xr:uid="{A7EEC748-B750-482A-AC38-1A9E1FFBD6B3}"/>
    <hyperlink ref="O11" r:id="rId16" display="https://nmap.org/nsedoc/scripts/bacnet-info.html" xr:uid="{0328C30B-17BE-463B-947A-EBAA661EF701}"/>
    <hyperlink ref="J12" r:id="rId17" display="https://github.com/FreyrSCADA/IEC-60870-5-104" xr:uid="{0FA9F5F9-3617-40CE-9405-4302D4CECC8E}"/>
    <hyperlink ref="L12" r:id="rId18" display="https://nmap.org/nsedoc/scripts/iec-identify.html" xr:uid="{B9FDC681-E277-4DDE-A16A-71B1920F09F6}"/>
    <hyperlink ref="O12" r:id="rId19" display="https://nmap.org/nsedoc/scripts/iec-identify.html" xr:uid="{EA041581-5853-430E-8F71-773DEC35DF63}"/>
    <hyperlink ref="J13" r:id="rId20" display="https://mosquitto.org/download/" xr:uid="{7BE75555-F8F9-48F3-A5F7-B6B4A7030BF0}"/>
    <hyperlink ref="L13" r:id="rId21" display="https://nmap.org/nsedoc/scripts/mqtt-subscribe.html" xr:uid="{1D0BA518-15AF-44D0-A7FB-E0DD95406A6D}"/>
    <hyperlink ref="O13" r:id="rId22" display="https://nmap.org/nsedoc/scripts/mqtt-subscribe.html" xr:uid="{C4938E12-023E-4CAE-9076-A0C60C642194}"/>
    <hyperlink ref="J14" r:id="rId23" display="https://prosysopc.com/products/opc-ua-simulation-server/" xr:uid="{E664599E-9A40-46CA-AE6C-E6DFA1BBAB9A}"/>
    <hyperlink ref="L14" r:id="rId24" display="nmap.org" xr:uid="{72B698CB-49E5-4C6F-A83D-3819D8F88E78}"/>
    <hyperlink ref="O14" r:id="rId25" display="https://github.com/gnebbia/nmap_tutorial/blob/master/sections/ics_scada.md" xr:uid="{B860B342-198A-4269-8579-49E8CD54CDD9}"/>
    <hyperlink ref="J15" r:id="rId26" display="https://prosysopc.com/products/opc-ua-simulation-server/" xr:uid="{088F7F73-AF9D-4341-ABEF-DB934F395E56}"/>
    <hyperlink ref="L15" r:id="rId27" display="https://github.com/wavestone-cdt/opcua-scan" xr:uid="{9067BD3B-405F-45EB-B7CF-079F1152BB8D}"/>
    <hyperlink ref="O15" r:id="rId28" display="https://github.com/wavestone-cdt/opcua-scan" xr:uid="{169914EB-10F2-4C02-8571-9EA009BA7A68}"/>
    <hyperlink ref="J16" r:id="rId29" display="https://www.freyrscada.com/dnp3-ieee-1815-Client-Simulator.php" xr:uid="{F7FAFB01-7008-440D-AD0D-ABD3E607B36F}"/>
    <hyperlink ref="L16" r:id="rId30" display="https://www.freyrscada.com/dnp3-ieee-1815-Client-Simulator.php" xr:uid="{BE2BD200-BEBF-4BA3-9192-BD8403D08092}"/>
    <hyperlink ref="O16" r:id="rId31" display="https://nmap.org/nsedoc/scripts/enip-info.html" xr:uid="{D5E0E7FF-1FE8-4C92-BB12-F7FF627F4D34}"/>
    <hyperlink ref="L17" r:id="rId32" display="https://vulners.com/nmap/NMAP:OMRON-INFO.NSE" xr:uid="{D263E5FD-6E78-4549-805E-3105DE82A3A4}"/>
    <hyperlink ref="O17" r:id="rId33" display="https://nmap.org/nsedoc/scripts/omron-info.html" xr:uid="{59BF13D3-65A7-4FA1-87AB-94718FF5C08E}"/>
    <hyperlink ref="J18" r:id="rId34" display="https://github.com/FreyrSCADA/IEC-60870-5-104" xr:uid="{5C2E36F9-FAAE-438E-ACCE-58D04361F46D}"/>
    <hyperlink ref="L18" r:id="rId35" display="https://github.com/FreyrSCADA/IEC-60870-5-104" xr:uid="{582A8BF7-DE52-4AE8-AE77-9080671B1C9B}"/>
    <hyperlink ref="O18" r:id="rId36" display="https://www.freyrscada.com/IEC104-Filetransfer-controldirection.html" xr:uid="{A12B5B41-9D94-4591-B629-356C06CEDD5A}"/>
    <hyperlink ref="J19" r:id="rId37" display="https://mosquitto.org/download/" xr:uid="{00C25297-3F52-4B71-B71D-6BCFDB43D19F}"/>
    <hyperlink ref="L19" r:id="rId38" display="nmap.org/ncrack/" xr:uid="{EA0FDF4E-52A7-434C-BECD-C2A5F5AC9EB3}"/>
    <hyperlink ref="O19" r:id="rId39" display="https://www.securityartwork.es/2022/02/24/atacando-el-protocolo-mqtt/" xr:uid="{5A4DAFD3-2C10-47F8-8402-EA6E6D056BE3}"/>
    <hyperlink ref="J20" r:id="rId40" display="https://support.industry.siemens.com/cs/document/109772889/descarga-del-simatic-s7-plcsim-advanced-v3-0-de-prueba-(trial)?dti=0&amp;lc=es-DO" xr:uid="{6F357AAA-0EE9-49D9-AB88-5C5F50CCB355}"/>
    <hyperlink ref="L20" r:id="rId41" display="https://www.unified-automation.com/products/development-tools/uaexpert.html" xr:uid="{67BEDB3C-4AD3-49BA-8D4A-A49E562E53F1}"/>
    <hyperlink ref="O20" r:id="rId42" display="https://www.youtube.com/watch?v=_3qtlt0VR64" xr:uid="{68461FF0-E4F3-4CDC-B16B-F83610D73C86}"/>
    <hyperlink ref="J21" r:id="rId43" display="https://www.scadaengine.com/downloads.php?product=bacnet_simulator" xr:uid="{4BDD78A2-FF65-48E6-8681-1DC6915DB165}"/>
    <hyperlink ref="L21" r:id="rId44" display="sourceforge.net/projects/yetanotherbacnetexplorer/" xr:uid="{6D4EAE42-FE47-4976-80EA-DB366C26D3BA}"/>
    <hyperlink ref="O21" r:id="rId45" display="https://www.youtube.com/watch?v=cmvRHYHwNDI" xr:uid="{EAB0826E-C4CE-4D0F-9F95-A051045CAEC3}"/>
    <hyperlink ref="J22" r:id="rId46" display="https://github.com/FreeOpcUa/opcua-asyncio" xr:uid="{D092F40F-B546-4058-B769-D053228B549A}"/>
    <hyperlink ref="L22" r:id="rId47" tooltip="Software/S0003" display="https://github.com/COMSYS/msf-opcua" xr:uid="{E8D1195B-9258-4091-A315-63E5470A3A05}"/>
    <hyperlink ref="O22" r:id="rId48" display="https://github.com/COMSYS/msf-opcua" xr:uid="{8A05623E-0B77-4295-A040-C5150C80E6B1}"/>
    <hyperlink ref="J23" r:id="rId49" display="industrial.omron.es/es/products/cx-one" xr:uid="{A13458A2-8FAB-423C-B91D-C6A641937CE2}"/>
    <hyperlink ref="L23" r:id="rId50" display="https://github.com/thiagoralves/EtherSploit-IP" xr:uid="{C48505CF-6837-449F-AEE1-5DE3FBF5371A}"/>
    <hyperlink ref="O23" r:id="rId51" display="https://github.com/EmreEkin/ICS-Pcaps" xr:uid="{AA9B5810-8232-4F25-B40B-17D83783A059}"/>
    <hyperlink ref="J24" r:id="rId52" display="https://github.com/FreeOpcUa/opcua-asyncio" xr:uid="{CF8C0810-58D2-40E2-B381-6E35020E88C1}"/>
    <hyperlink ref="L24" r:id="rId53" display="https://github.com/claroty/opcua-exploit-framework" xr:uid="{7901E36C-5E23-47E4-8C10-20A1A6C79DA1}"/>
    <hyperlink ref="O24" r:id="rId54" display="https://claroty.com/team82/research/opc-ua-deep-dive-series-part-7-practical-denial-of-service-attacks" xr:uid="{5746C7EC-E308-4546-91D8-92196B0E380A}"/>
    <hyperlink ref="J25" r:id="rId55" display="https://rockwellautomation.custhelp.com/app/products/detail/categoryRecordID/RN_PRODUCT_331/p/331/~/rslogix-5000" xr:uid="{F4D914D2-5148-43E7-B6FF-C87AC7BFEB86}"/>
    <hyperlink ref="L25" r:id="rId56" display="https://github.com/thiagoralves/EtherSploit-IP" xr:uid="{0062F1C6-CDE0-4189-86A9-95519B766715}"/>
    <hyperlink ref="O25" r:id="rId57" location="ethersploitip" display="https://github.com/thiagoralves/EtherSploit-IP?tab=readme-ov-file - ethersploitip" xr:uid="{055CE2DA-B223-4220-96A9-FFBB94C3720C}"/>
    <hyperlink ref="J26" r:id="rId58" display="https://support.industry.siemens.com/cs/document/109758848/descarga-del-simatic-s7-plcsim-advanced-v2-0-sp1-de-prueba-(trial)?dti=0&amp;lc=es-WW" xr:uid="{DC9EA2C3-E597-43E1-AA0A-D1ACEA596B6C}"/>
    <hyperlink ref="L26" r:id="rId59" display="https://www.metasploit.com/download" xr:uid="{BBB4624E-B1CA-4A7F-8262-EF6DD50C6BCD}"/>
    <hyperlink ref="O26" r:id="rId60" display="https://github.com/RoseSecurity/SIMATIC-SMACKDOWN" xr:uid="{77B191F0-46EF-4FC1-9FA6-46640FCDA8F2}"/>
    <hyperlink ref="J27" r:id="rId61" display="github.com/hiroeorz/omron-fins-simulator/blob/master/omron_plc.rb" xr:uid="{4894641F-5B4B-4367-8755-AE08C38B9625}"/>
    <hyperlink ref="L27" r:id="rId62" display="https://flows.nodered.org/node/node-red-contrib-omron-fins" xr:uid="{C4286621-D86F-4179-8DB4-0B108CC6F49E}"/>
    <hyperlink ref="J28" r:id="rId63" display="https://github.com/FreyrSCADA/IEC-60870-5-104" xr:uid="{D8796578-E3E8-4507-B53B-EB95C94C6AF4}"/>
    <hyperlink ref="L28" r:id="rId64" display="https://github.com/FreyrSCADA/IEC-60870-5-104" xr:uid="{30FC97D5-5601-4F63-96A1-61AE04B4C2D3}"/>
    <hyperlink ref="O28" r:id="rId65" display="https://www.freyrscada.com/iec-60870-5-104-video.html" xr:uid="{843940FF-72E3-43C7-88A3-D0AE2EBE216C}"/>
    <hyperlink ref="J29" r:id="rId66" display="https://github.com/FreyrSCADA/IEC-60870-5-104" xr:uid="{DFDB0BCE-28F8-49A7-A4B1-FE3BD3B598B9}"/>
    <hyperlink ref="L29" r:id="rId67" display="https://github.com/FreyrSCADA/IEC-60870-5-104" xr:uid="{29CB59D8-AF64-4AF8-8ABD-47E28938F813}"/>
    <hyperlink ref="O29" r:id="rId68" display="freyrscada.com/IEC-60870-5-104-Server-Client-File-Transfer-video.html" xr:uid="{604E251B-45F6-4DDE-9A9A-9465D640626C}"/>
    <hyperlink ref="J30" r:id="rId69" display="https://www.freyrscada.com/dnp3-ieee-1815-Client-Simulator.php" xr:uid="{D99DC376-4F02-4FDF-A7D3-922E42A0C734}"/>
    <hyperlink ref="L30" r:id="rId70" display="https://www.freyrscada.com/dnp3-ieee-1815-Client-Simulator.php" xr:uid="{E6BC71FC-3CFA-45AE-BF18-64CE5557CBD0}"/>
    <hyperlink ref="O30" r:id="rId71" display="https://www.hackers-arise.com/post/scada-hacking-attacking-scada-ics-systems-through-the-human-machine-interface-hmi" xr:uid="{34B0AA66-B671-45F0-A27F-736E3703AD2B}"/>
    <hyperlink ref="J31" r:id="rId72" display="https://support.industry.siemens.com/cs/document/109758848/descarga-del-simatic-s7-plcsim-advanced-v2-0-sp1-de-prueba-(trial)?dti=0&amp;lc=es-WW" xr:uid="{C9B48F1A-E3BE-4968-A8AA-A387DD0B011B}"/>
    <hyperlink ref="L31" r:id="rId73" display="https://nmap.org/nsedoc/scripts/s7-info.html" xr:uid="{32C2CC56-11B7-4E96-A232-969CFBFF291F}"/>
    <hyperlink ref="O31" r:id="rId74" display="https://nmap.org/nsedoc/scripts/s7-info.html" xr:uid="{74737C6C-1DD9-4568-A315-ADE8C9402CC8}"/>
    <hyperlink ref="J32" r:id="rId75" display="https://sourceforge.net/projects/modbuspal/" xr:uid="{53714396-1EE1-47BA-AA8B-BF6DCF52D3C1}"/>
    <hyperlink ref="L32" r:id="rId76" display="https://nmap.org/nsedoc/scripts/modbus-discover.html" xr:uid="{692BD6F9-5C3B-4E24-B21C-F522E0396893}"/>
    <hyperlink ref="J33" r:id="rId77" display="https://sourceforge.net/projects/modbuspal/" xr:uid="{081CB63A-2D77-4E64-83AA-08DD1EC733A3}"/>
    <hyperlink ref="L33" r:id="rId78" display="https://www.metasploit.com/download" xr:uid="{F520274B-9794-455B-BC55-CECC2CC59BDB}"/>
    <hyperlink ref="O33" r:id="rId79" display="https://www.hackers-arise.com/post/2018/10/22/metasploit-basics-part-16-metasploit-scada-hacking" xr:uid="{3966D777-AD43-421B-B35E-AA9BFDD0FF89}"/>
    <hyperlink ref="J34" r:id="rId80" display="https://sourceforge.net/projects/modbuspal/" xr:uid="{9A0D5138-FF0C-460C-9603-1AB39DCDFC26}"/>
    <hyperlink ref="L34" r:id="rId81" display="https://www.metasploit.com/download" xr:uid="{9292AABA-57F3-4AAD-B664-AEA07948D38C}"/>
    <hyperlink ref="O34" r:id="rId82" display="https://www.hackers-arise.com/post/2018/10/22/metasploit-basics-part-16-metasploit-scada-hacking" xr:uid="{24FCBC92-8D47-4C4D-B711-DE42964E8319}"/>
    <hyperlink ref="J35" r:id="rId83" display="https://www.freyrscada.com/dnp3-ieee-1815-Client-Simulator.php" xr:uid="{6E78D3D0-947F-49FA-B518-F5E3C087A502}"/>
    <hyperlink ref="L35" r:id="rId84" display="https://www.freyrscada.com/dnp3-ieee-1815-Client-Simulator.php" xr:uid="{22E6BE34-2FC5-4E63-9438-44470CA2289B}"/>
    <hyperlink ref="O35" r:id="rId85" display="https://www.freyrscada.com/dnp3-ieee-1815-Client-Simulator.php" xr:uid="{FE84B861-A03D-49FE-8A7F-A9A187082FB1}"/>
    <hyperlink ref="J36" r:id="rId86" display="https://www.freyrscada.com/dnp3-ieee-1815-Client-Simulator.php" xr:uid="{C113443C-176E-480F-B17E-88F11226A44A}"/>
    <hyperlink ref="L36" r:id="rId87" display="https://www.freyrscada.com/dnp3-ieee-1815-Client-Simulator.php" xr:uid="{B039DCBC-6DA5-46A0-81F5-D5B4258FE683}"/>
    <hyperlink ref="O36" r:id="rId88" display="https://www.freyrscada.com/dnp3-ieee-1815-Client-Simulator.php" xr:uid="{DF5AD603-9876-4C76-B679-5B6632810E11}"/>
    <hyperlink ref="J37" r:id="rId89" display="https://sourceforge.net/projects/modbuspal/" xr:uid="{96A574F1-6D6D-4517-868F-DFB533E08250}"/>
    <hyperlink ref="L37" r:id="rId90" display="https://github.com/BorjaMerino/PlcInjector" xr:uid="{9091041F-6005-4FEF-B419-0C0CFD9E298E}"/>
    <hyperlink ref="O37" r:id="rId91" display="https://www.shelliscoming.com/2016/12/modbus-stager-using-plcs-as.html" xr:uid="{FE683AD6-2DC5-4A91-A711-CF0D9F0B12EE}"/>
    <hyperlink ref="J38" r:id="rId92" display="https://support.industry.siemens.com/cs/document/109758848/descarga-del-simatic-s7-plcsim-advanced-v2-0-sp1-de-prueba-(trial)?dti=0&amp;lc=es-WW" xr:uid="{3DA44FFF-B5CC-46F4-BCA5-659760491245}"/>
    <hyperlink ref="L38" r:id="rId93" display="https://www.metasploit.com/download" xr:uid="{55ECDD70-B81A-4460-81FE-58E07D05D175}"/>
    <hyperlink ref="O38" r:id="rId94" display="https://www.offensive-security.com/metasploit-unleashed/scanner-snmp-auxiliary-modules/" xr:uid="{7CECDCE6-5228-424B-914F-5668ACDA2718}"/>
    <hyperlink ref="L39" r:id="rId95" display="https://www.metasploit.com/download" xr:uid="{650F48AD-A909-4BCF-8311-E50BB141FEEA}"/>
    <hyperlink ref="O39" r:id="rId96" display="https://www.hackers-arise.com/post/scada-hacking-attacking-scada-ics-systems-through-the-human-machine-interface-hmi" xr:uid="{E1AC10D9-8846-4FAE-9568-3C13B023F090}"/>
    <hyperlink ref="J40" r:id="rId97" display="https://inductiveautomation.com/downloads/archive/8.0.0" xr:uid="{E9EAE925-B15B-4405-A278-C6E2B976FA7B}"/>
    <hyperlink ref="L40" r:id="rId98" display="https://www.metasploit.com/download" xr:uid="{C302CBF3-05F7-4C02-B9F5-6C64D7AACD44}"/>
    <hyperlink ref="O40" r:id="rId99" display="https://www.infosecmatter.com/metasploit-module-library/?mm=exploit/multi/scada/inductive_ignition_rce" xr:uid="{485168C9-D7A6-4E18-879A-ADADF55EE917}"/>
    <hyperlink ref="L41" r:id="rId100" display="https://www.metasploit.com/download" xr:uid="{F6444772-E9FE-430F-B3EF-50CF6FA3B2D1}"/>
    <hyperlink ref="O41" r:id="rId101" display="https://www.hackers-arise.com/post/scada-hacking-attacking-scada-ics-systems-through-the-human-machine-interface-hmi" xr:uid="{DB169D84-570E-40F2-ADD8-0AFCCD4A44B0}"/>
    <hyperlink ref="J42" r:id="rId102" display="https://inductiveautomation.com/downloads/archive/8.0.0" xr:uid="{F14A0707-9A84-43D8-AC12-3D6B7E3391A8}"/>
    <hyperlink ref="L42" r:id="rId103" display="https://www.metasploit.com/download" xr:uid="{96E15E20-6957-4D0A-A9E2-9172662E5A55}"/>
    <hyperlink ref="O42" r:id="rId104" display="https://www.infosecmatter.com/metasploit-module-library/?mm=exploit/multi/scada/inductive_ignition_rce" xr:uid="{1AA5748D-0B62-4C52-AA7F-E7634DE68DFB}"/>
    <hyperlink ref="O43" r:id="rId105" display="https://www.infosecmatter.com/metasploit-module-library/?mm=auxiliary/dos/scada/allen_bradley_pccc" xr:uid="{B673D13D-DF10-4E06-A08A-9A8AD5354796}"/>
    <hyperlink ref="O44" r:id="rId106" display="https://www.infosecmatter.com/metasploit-module-library/?mm=auxiliary/admin/scada/multi_cip_command" xr:uid="{B15E9428-F93B-4262-A0B7-1AF0A7D4F4BA}"/>
    <hyperlink ref="J45" r:id="rId107" display="https://sourceforge.net/projects/modbuspal/" xr:uid="{66B2F0BD-D9AD-44DA-AA2B-C185ED8C35CD}"/>
    <hyperlink ref="L45" r:id="rId108" display="https://www.metasploit.com/download" xr:uid="{527A83A5-72E4-4EF0-A2EF-4E8678927189}"/>
    <hyperlink ref="O45" r:id="rId109" display="https://www.hackers-arise.com/post/2018/10/22/metasploit-basics-part-16-metasploit-scada-hacking" xr:uid="{09B9BE12-DAF1-445D-BD7B-4DA1DBA9763C}"/>
    <hyperlink ref="J46" r:id="rId110" display="https://sourceforge.net/projects/modbuspal/" xr:uid="{097CC3F1-AF9B-40FF-B586-9886B8B2E199}"/>
    <hyperlink ref="L46" r:id="rId111" display="https://www.metasploit.com/download" xr:uid="{FDE1FA0C-B5F9-44C1-A1CB-EFAA6375EEE9}"/>
    <hyperlink ref="O46" r:id="rId112" display="https://www.hackers-arise.com/post/2018/10/22/metasploit-basics-part-16-metasploit-scada-hacking" xr:uid="{1C717513-41F2-4E2A-A57F-35971F38FE14}"/>
    <hyperlink ref="J47" r:id="rId113" display="https://support.industry.siemens.com/cs/document/109758848/descarga-del-simatic-s7-plcsim-advanced-v2-0-sp1-de-prueba-(trial)?dti=0&amp;lc=es-WW" xr:uid="{02BE48F7-C3E9-466E-9AB7-EB780BDDA775}"/>
    <hyperlink ref="L47" r:id="rId114" display="https://github.com/Hilscher/node-red-contrib-s7comm" xr:uid="{A509A318-F3AF-49A6-8ED7-DCABEC867C52}"/>
    <hyperlink ref="O47" r:id="rId115" display="https://github.com/Hilscher/node-red-contrib-s7comm/blob/master/USAGE.md" xr:uid="{C34B9EE8-1BED-4174-A9F6-8FD8714D946D}"/>
    <hyperlink ref="J48" r:id="rId116" display="https://www.freyrscada.com/dnp3-ieee-1815-Client-Simulator.php" xr:uid="{650EB857-3519-4321-9125-2C26A71A75DA}"/>
    <hyperlink ref="L48" r:id="rId117" display="https://www.freyrscada.com/dnp3-ieee-1815-Client-Simulator.php" xr:uid="{78294F84-48A9-4F5F-B3FA-8D81B463CF38}"/>
    <hyperlink ref="O48" r:id="rId118" display="https://www.freyrscada.com/dnp3-ieee-1815-Client-Simulator.php" xr:uid="{3D588144-AA9E-4163-9DF1-EBF5CFF7E065}"/>
    <hyperlink ref="J49" r:id="rId119" display="https://www.freyrscada.com/dnp3-ieee-1815-Client-Simulator.php" xr:uid="{83BA1651-D3AE-4B9D-88EB-1BE033FF1243}"/>
    <hyperlink ref="L49" r:id="rId120" display="https://www.freyrscada.com/dnp3-ieee-1815-Client-Simulator.php" xr:uid="{2136CDBD-EE37-45BC-A478-6642A387DA2F}"/>
    <hyperlink ref="O49" r:id="rId121" display="https://www.freyrscada.com/dnp3-ieee-1815-Client-Simulator.php" xr:uid="{2AF8A56D-3A25-42E8-8177-7EBCF6CC7C52}"/>
  </hyperlinks>
  <pageMargins left="0.7" right="0.7" top="0.75" bottom="0.75" header="0.3" footer="0.3"/>
  <pageSetup orientation="portrait" r:id="rId122"/>
  <drawing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Referencias</vt:lpstr>
      <vt:lpstr>Reglas Utilizadas</vt:lpstr>
      <vt:lpstr>Ataques Seleccionados</vt:lpstr>
      <vt:lpstr>Detección_Ataques-&gt;SIDs Snort</vt:lpstr>
      <vt:lpstr>Deteccion_Trafico_Legitimo</vt:lpstr>
      <vt:lpstr>Resultados_Snort_TALOS</vt:lpstr>
      <vt:lpstr>Resultados_Snort_ETopen</vt:lpstr>
      <vt:lpstr>Resultados_Snort_QuickDraw</vt:lpstr>
      <vt:lpstr>Resultados_Snort_Conjunto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Benitez Sanchez</dc:creator>
  <cp:lastModifiedBy>ANDRES MELENDEZ CASADO</cp:lastModifiedBy>
  <dcterms:created xsi:type="dcterms:W3CDTF">2022-02-16T09:43:05Z</dcterms:created>
  <dcterms:modified xsi:type="dcterms:W3CDTF">2024-07-13T23:53:44Z</dcterms:modified>
</cp:coreProperties>
</file>