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874A3691-8301-4C39-B8A7-D4D30BC12447}" xr6:coauthVersionLast="47" xr6:coauthVersionMax="47" xr10:uidLastSave="{00000000-0000-0000-0000-000000000000}"/>
  <bookViews>
    <workbookView xWindow="-120" yWindow="-120" windowWidth="29040" windowHeight="15720" activeTab="2" xr2:uid="{00000000-000D-0000-FFFF-FFFF00000000}"/>
  </bookViews>
  <sheets>
    <sheet name="Reglas Utilizadas" sheetId="14" r:id="rId1"/>
    <sheet name="Lista Completa de Ataques Red" sheetId="1" r:id="rId2"/>
    <sheet name="Ataques Seleccionados" sheetId="5" r:id="rId3"/>
    <sheet name="Detección TALOS" sheetId="11" r:id="rId4"/>
    <sheet name="Detección ETopen" sheetId="15" r:id="rId5"/>
    <sheet name="Detección Quickdraw" sheetId="16" r:id="rId6"/>
    <sheet name="Detección_Ataques-Tecnica-&gt;SIDs" sheetId="17" r:id="rId7"/>
    <sheet name="GRAFICOS DEL CONJUNTO" sheetId="18" r:id="rId8"/>
  </sheets>
  <definedNames>
    <definedName name="_xlnm._FilterDatabase" localSheetId="2" hidden="1">'Ataques Seleccionados'!$B$3:$Q$25</definedName>
    <definedName name="_xlnm._FilterDatabase" localSheetId="1" hidden="1">'Lista Completa de Ataques Red'!$B$2:$N$113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8" l="1"/>
  <c r="D67" i="16"/>
  <c r="K65" i="15"/>
  <c r="D65" i="15"/>
  <c r="D65" i="11"/>
  <c r="C82" i="18"/>
  <c r="E63" i="18"/>
  <c r="C63" i="18"/>
  <c r="C86" i="16"/>
  <c r="E67" i="16"/>
  <c r="C67" i="16"/>
  <c r="L65" i="15"/>
  <c r="J65" i="15"/>
  <c r="C65" i="15"/>
  <c r="C82" i="15"/>
  <c r="C84" i="11"/>
  <c r="C65" i="11"/>
</calcChain>
</file>

<file path=xl/sharedStrings.xml><?xml version="1.0" encoding="utf-8"?>
<sst xmlns="http://schemas.openxmlformats.org/spreadsheetml/2006/main" count="6332" uniqueCount="641">
  <si>
    <t>Commonly Used Port</t>
  </si>
  <si>
    <t>Standard Application Layer Protocol</t>
  </si>
  <si>
    <t>Command and Control</t>
  </si>
  <si>
    <t>Modbus</t>
  </si>
  <si>
    <t xml:space="preserve">Remote System Discovery </t>
  </si>
  <si>
    <t>Discovery</t>
  </si>
  <si>
    <t>S7comm</t>
  </si>
  <si>
    <t>Man in the Middle</t>
  </si>
  <si>
    <t>Collection</t>
  </si>
  <si>
    <t>Cualquiera</t>
  </si>
  <si>
    <t>Detect Operating Mode</t>
  </si>
  <si>
    <t>Inhabit Response Function</t>
  </si>
  <si>
    <t>Denial of Service</t>
  </si>
  <si>
    <t>qModMaster</t>
  </si>
  <si>
    <t>ModbusPal</t>
  </si>
  <si>
    <t>Remote System Information Discovery</t>
  </si>
  <si>
    <t>Device Restart/Shutdown</t>
  </si>
  <si>
    <t>SMOD</t>
  </si>
  <si>
    <t>ARP</t>
  </si>
  <si>
    <t>Procedimiento</t>
  </si>
  <si>
    <t>Modbus-cli</t>
  </si>
  <si>
    <t>UDP/TCP/S7comm</t>
  </si>
  <si>
    <t>UDP/TCP/Modbus</t>
  </si>
  <si>
    <t>Procss. Nmap</t>
  </si>
  <si>
    <t>Procss Metasploit</t>
  </si>
  <si>
    <t>Default Credentials</t>
  </si>
  <si>
    <t>Lateral Movement</t>
  </si>
  <si>
    <t>Initial Access</t>
  </si>
  <si>
    <t>Execution</t>
  </si>
  <si>
    <t>Persistence</t>
  </si>
  <si>
    <t>Privilege Escalation</t>
  </si>
  <si>
    <t>Evasion</t>
  </si>
  <si>
    <t>Protocolos Utilizados</t>
  </si>
  <si>
    <t>-</t>
  </si>
  <si>
    <t>Impair Process Control</t>
  </si>
  <si>
    <t>Modify Parameter</t>
  </si>
  <si>
    <t>Remote Services</t>
  </si>
  <si>
    <t>Lateral Tool Transfer</t>
  </si>
  <si>
    <t>ProConOS/TCP</t>
  </si>
  <si>
    <t>RS Logic 5000</t>
  </si>
  <si>
    <t>PCCC</t>
  </si>
  <si>
    <t>Exploitation of Remote Services</t>
  </si>
  <si>
    <t>Ataque</t>
  </si>
  <si>
    <t>Disponibilidad</t>
  </si>
  <si>
    <t>Software Atacante</t>
  </si>
  <si>
    <t>Software Simulación Víctima</t>
  </si>
  <si>
    <t>Exploit Public-Facing Application</t>
  </si>
  <si>
    <t>T</t>
  </si>
  <si>
    <t>BlackEnergy 3</t>
  </si>
  <si>
    <t>N</t>
  </si>
  <si>
    <t>Stuxnet</t>
  </si>
  <si>
    <t>Bad Rabbit </t>
  </si>
  <si>
    <t>SMBv1</t>
  </si>
  <si>
    <t>SIMATIC WinCC</t>
  </si>
  <si>
    <t>Desconocido</t>
  </si>
  <si>
    <t>D</t>
  </si>
  <si>
    <t>GE Cimplicity HMI</t>
  </si>
  <si>
    <t>WannaCry</t>
  </si>
  <si>
    <t>NotPetya</t>
  </si>
  <si>
    <t>External Remote Services</t>
  </si>
  <si>
    <t>Internet Accessible Device</t>
  </si>
  <si>
    <t>Backdoor.Oldrea</t>
  </si>
  <si>
    <t>The Industroyer IEC 61850</t>
  </si>
  <si>
    <t>ISO 8073/x.224 COTP</t>
  </si>
  <si>
    <t>PLC-Blaster </t>
  </si>
  <si>
    <t>TIA Portal (S7-1200v3 PLC)</t>
  </si>
  <si>
    <t>UDP</t>
  </si>
  <si>
    <t>Triton</t>
  </si>
  <si>
    <t>L (L, W)</t>
  </si>
  <si>
    <t>Metasploit modbusdetect</t>
  </si>
  <si>
    <t>Metasploit: modbus_findunitid,
 modbusclient</t>
  </si>
  <si>
    <t>macDetec</t>
  </si>
  <si>
    <t>L (L)</t>
  </si>
  <si>
    <t> Backdoor.Oldrea</t>
  </si>
  <si>
    <t>OPC</t>
  </si>
  <si>
    <t>Industroyer IEC 61850</t>
  </si>
  <si>
    <t>MMS</t>
  </si>
  <si>
    <t>Stuxnet </t>
  </si>
  <si>
    <t>T (W)</t>
  </si>
  <si>
    <t>SMB</t>
  </si>
  <si>
    <t>TCP</t>
  </si>
  <si>
    <t>Program Download</t>
  </si>
  <si>
    <t>TriStation</t>
  </si>
  <si>
    <t>RDP</t>
  </si>
  <si>
    <t>Automated Collection</t>
  </si>
  <si>
    <t>Arpspoof</t>
  </si>
  <si>
    <t>VPNFilter: ssler</t>
  </si>
  <si>
    <t>HTTP</t>
  </si>
  <si>
    <t>Metasploit: phoenix_command</t>
  </si>
  <si>
    <t>N*</t>
  </si>
  <si>
    <t>PLCSIM OPC Server</t>
  </si>
  <si>
    <t>L (W)</t>
  </si>
  <si>
    <t>Point &amp; Tag Identification</t>
  </si>
  <si>
    <t>Triton </t>
  </si>
  <si>
    <t>Industroyer</t>
  </si>
  <si>
    <t>Connection Proxy</t>
  </si>
  <si>
    <t>BlackEnergy</t>
  </si>
  <si>
    <t>Activate Firmware Update Mode</t>
  </si>
  <si>
    <t>The Industroyer SPIROTEC DoS module</t>
  </si>
  <si>
    <t>Block Command Message</t>
  </si>
  <si>
    <t>IEC 101</t>
  </si>
  <si>
    <t xml:space="preserve">The Industroyer IEC 101 payload </t>
  </si>
  <si>
    <t>Metasploit: allen_bradley_pccc</t>
  </si>
  <si>
    <t>L (L,W)</t>
  </si>
  <si>
    <t>Metasploit: modbusclient</t>
  </si>
  <si>
    <t>Metasploit: simatic_s7_1200_command</t>
  </si>
  <si>
    <t>L(L, W)</t>
  </si>
  <si>
    <t>Profibus</t>
  </si>
  <si>
    <t>Unauthorized Command Messages</t>
  </si>
  <si>
    <t>Change Operating Mode</t>
  </si>
  <si>
    <t>Nmap: s7-info.nse</t>
  </si>
  <si>
    <t>Nmap: modbus-discover.nse</t>
  </si>
  <si>
    <t>DISPONIBILIDAD</t>
  </si>
  <si>
    <t>L</t>
  </si>
  <si>
    <t>Libre</t>
  </si>
  <si>
    <t>No Disponible</t>
  </si>
  <si>
    <t>W</t>
  </si>
  <si>
    <t>Trial</t>
  </si>
  <si>
    <t>Impact</t>
  </si>
  <si>
    <t>Damage to property</t>
  </si>
  <si>
    <t>SIMATIC S7 PLCSIM V5.4</t>
  </si>
  <si>
    <t>SIMATIC S7 PLCSIM Advanced V2.0</t>
  </si>
  <si>
    <t>Siemens S7 PLCSIM Advanced V2.0</t>
  </si>
  <si>
    <t>Denial of Control</t>
  </si>
  <si>
    <t>Industroyer 101 payload</t>
  </si>
  <si>
    <t>Denial of View</t>
  </si>
  <si>
    <t>Loss of Productivity and Revenue</t>
  </si>
  <si>
    <t>Loss of Protection</t>
  </si>
  <si>
    <t>Manipulation of Control</t>
  </si>
  <si>
    <t>Industroyer 104 payload / 
61850 payload</t>
  </si>
  <si>
    <t>IEC 104 /
ISO 8073/x.224 COTP</t>
  </si>
  <si>
    <t>SO</t>
  </si>
  <si>
    <t>Metasplot: eternalblue_doublepulsar</t>
  </si>
  <si>
    <t>Windows susceptible a MS17-010</t>
  </si>
  <si>
    <t>Acceso a red mediante VNC</t>
  </si>
  <si>
    <t>Metasploit: vnc_keyboard_exec.rb</t>
  </si>
  <si>
    <t>VNC</t>
  </si>
  <si>
    <t>Metasploit: modicon_stux_transfer</t>
  </si>
  <si>
    <t>*</t>
  </si>
  <si>
    <t>Obtención y modificación de
 'Ladder Logic' de un PLC</t>
  </si>
  <si>
    <t>Movimiento lateral mediante
 SSH a través de una clave
 privada ya conocida</t>
  </si>
  <si>
    <t>Metasploit: SSH_LOGIN_PUBKEY</t>
  </si>
  <si>
    <t>SSH</t>
  </si>
  <si>
    <t>Servicio SSH</t>
  </si>
  <si>
    <t>IEC 102</t>
  </si>
  <si>
    <t>Siemens S7 PLCSIM Advanced V2.1</t>
  </si>
  <si>
    <t>Linux</t>
  </si>
  <si>
    <t>Windows</t>
  </si>
  <si>
    <t>Enmascaramiento de tráfico malicioso usando HTTP</t>
  </si>
  <si>
    <t>Metasploit: reverse_tcp</t>
  </si>
  <si>
    <t>Equipo afectado por MiTM</t>
  </si>
  <si>
    <t>Número</t>
  </si>
  <si>
    <t>Modificación de parámetros medinate primitiva DP_SEND Profibus</t>
  </si>
  <si>
    <t xml:space="preserve"> Lanzamientos de órdenes 
maliciosas contra
 RTUs para alterar su estado</t>
  </si>
  <si>
    <t>Alteración de iptables para
 redirigir tráfico HTTP</t>
  </si>
  <si>
    <t>Envenenamiento ARP</t>
  </si>
  <si>
    <t>Denegación de servicio provocada por entrada en el modo de actualización de firmware</t>
  </si>
  <si>
    <t>Mantenimiento de puertos COM en 
uso para prevenir la recepción de
 mensajes impidiendo la comunicación</t>
  </si>
  <si>
    <t>Forzado de comportamiento 
extremo en un dispositivo</t>
  </si>
  <si>
    <t>Lanzamientos de órdenes 
maliciosas contra
 RTUs para alterar su estado</t>
  </si>
  <si>
    <t>Modificación de parámetros medinate ordenes Modbus</t>
  </si>
  <si>
    <t>Orden de apagado mediante 
el protocolo S7comm</t>
  </si>
  <si>
    <t>Denegación de servicio por violación
 del tiempo de ciclo de un PLC</t>
  </si>
  <si>
    <t xml:space="preserve"> Denegación de servicio provocada por entrada en el modo de actualización de firmware</t>
  </si>
  <si>
    <t>Denegación de servicio por
 saturación de mensajes</t>
  </si>
  <si>
    <t>Mantenimiento de puertos COM en uso para prevenir la recepción de mensajes impidiendo la comunicacion</t>
  </si>
  <si>
    <t>Activación del modo de actualización de  firmware para denegar funciones de protección</t>
  </si>
  <si>
    <t>Comunicación maliciosa via
 peticiones HTTP POST</t>
  </si>
  <si>
    <t>Establecimiento de un proxy para la
 comunicación entre la red ICS
 y la red del atacante</t>
  </si>
  <si>
    <t xml:space="preserve"> Encubrimiento de tráfico malicioso mendiante
 el uso de puertos estándar</t>
  </si>
  <si>
    <t xml:space="preserve"> Recoleccion automática de información mediante el intento de conexión con todas las IP de una subred</t>
  </si>
  <si>
    <t xml:space="preserve"> Envenenamiento ARP</t>
  </si>
  <si>
    <t>Obtención de información, como el 
modo de operación aprovechando 
deficiencias del protocolo ProConOS</t>
  </si>
  <si>
    <t>Obtención de información mediante
 mensajes OPC</t>
  </si>
  <si>
    <t>Movimiento lateral en la red
 mediante RDP</t>
  </si>
  <si>
    <t>Acceso a maquina remota
 mediante MS-SQL para ejecución de código remotamente</t>
  </si>
  <si>
    <t xml:space="preserve"> Descarga de bloques de datos
 y control en un PLC</t>
  </si>
  <si>
    <t xml:space="preserve"> Descarga de código malicioso aprovechando
 el protocolo TriStation</t>
  </si>
  <si>
    <t>Transferencia de código malicioso
 via SQL</t>
  </si>
  <si>
    <t>Movimiento lateral en redes
 industriales mediante el uso de SMB</t>
  </si>
  <si>
    <t xml:space="preserve"> Movimiento lateral en redes
 industriales mediante el uso de SMB</t>
  </si>
  <si>
    <t xml:space="preserve"> Acceso a maquinas con WinCC 
mediante contraseñas por defecto</t>
  </si>
  <si>
    <t xml:space="preserve"> Obtención de información de un PLC
 usando System Data Blocks</t>
  </si>
  <si>
    <t>Obtención de información mediante el estándar MMS (ISO 9506)</t>
  </si>
  <si>
    <t xml:space="preserve"> Obtención de información de 
un servidor OPC</t>
  </si>
  <si>
    <t>Obtención de informacion de un dispositivo por a su dirección mac</t>
  </si>
  <si>
    <t xml:space="preserve"> Lectura de registros mediante
 mensajes Modubs</t>
  </si>
  <si>
    <t xml:space="preserve">Escaneo de dispositivos  de la red mediante
 conexiones con puerto TCP 1502  </t>
  </si>
  <si>
    <t xml:space="preserve"> Escaneo de dispositivos  de la red mediante
 conexiones con puerto TCP 102  </t>
  </si>
  <si>
    <t>Descubrimiento de servidores OPC
 mediante WinNet</t>
  </si>
  <si>
    <t xml:space="preserve"> Escaneo de direcciones IP
 conectadas a la red </t>
  </si>
  <si>
    <t xml:space="preserve">Escaneo de direcciones IP
 conectadas a la red </t>
  </si>
  <si>
    <t>Modificación del estado de un PLC
 medinate el protocolo ProConOS</t>
  </si>
  <si>
    <t>Acceso a la red mediante un equipo
 con conexión a internet</t>
  </si>
  <si>
    <t xml:space="preserve"> Acceso a una red mediante  
robo de credenciales VPN</t>
  </si>
  <si>
    <t>Acceso a red mediante vulnerabilidad
 del protocolo SMBv1</t>
  </si>
  <si>
    <t>Acceso a redes ICS mediante
 acceso a redes IT</t>
  </si>
  <si>
    <t xml:space="preserve"> Explotación de apps con interfaces públicas
 para ejecución de código remoto</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</si>
  <si>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</si>
  <si>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</si>
  <si>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L(L)</t>
  </si>
  <si>
    <t>S7-PLCSIM y TIA Portal V16 y NetToPlcSim</t>
  </si>
  <si>
    <t>Modificación de parámetros mediante ordenes S7comm</t>
  </si>
  <si>
    <t xml:space="preserve"> Lectura de registros mediante
 mensajes S7comm</t>
  </si>
  <si>
    <t>Node-RED: contrib-s7comm</t>
  </si>
  <si>
    <t>Denegación de servicio debido a la constante manipulación del valor de un parámetro</t>
  </si>
  <si>
    <t>Subida y descarga de ficheros a un PLC</t>
  </si>
  <si>
    <t>PLCinjector</t>
  </si>
  <si>
    <t>RealWin Server</t>
  </si>
  <si>
    <t>Metasploit: realwin_scpc_initialize</t>
  </si>
  <si>
    <t>Metasploit: snmp_enum</t>
  </si>
  <si>
    <t>ATAQUES SELECCIONADOS</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</si>
  <si>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</si>
  <si>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</si>
  <si>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</si>
  <si>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</si>
  <si>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</si>
  <si>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</si>
  <si>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</si>
  <si>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</si>
  <si>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</si>
  <si>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</si>
  <si>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</si>
  <si>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OK</t>
  </si>
  <si>
    <t>Envío de ordenes a outstation desde un master no legitimo</t>
  </si>
  <si>
    <t>Descubrimiento del sistema de directorios de outstation mediane DNP3</t>
  </si>
  <si>
    <t>Modificación de parámetros mediante ordenes DNP3</t>
  </si>
  <si>
    <t>Camuflaje de tráfico C&amp;C al usar puertos estándar</t>
  </si>
  <si>
    <t>DoS mediante protocolo PCCC</t>
  </si>
  <si>
    <t>Apagado de PLC mediante orden CIP</t>
  </si>
  <si>
    <t>CIP</t>
  </si>
  <si>
    <t>Metasploit: multi_cip_command</t>
  </si>
  <si>
    <t>RS Logic 500</t>
  </si>
  <si>
    <t>Verificado</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</si>
  <si>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</si>
  <si>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</si>
  <si>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</si>
  <si>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</si>
  <si>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</si>
  <si>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Modbus TCP</t>
  </si>
  <si>
    <t>Táctica</t>
  </si>
  <si>
    <t>T(L, W)</t>
  </si>
  <si>
    <t>Camuflaje de tráfico C&amp;C al usar puertos estándar 102</t>
  </si>
  <si>
    <t>Ignition</t>
  </si>
  <si>
    <t>Metasploit: inductive_ignition_rce</t>
  </si>
  <si>
    <t>Técnica</t>
  </si>
  <si>
    <t>ID Técnica</t>
  </si>
  <si>
    <t>Subtécnica</t>
  </si>
  <si>
    <t>ID Subtécnica</t>
  </si>
  <si>
    <t>Fichero pcap</t>
  </si>
  <si>
    <t>ID Subtécica</t>
  </si>
  <si>
    <t>T0819</t>
  </si>
  <si>
    <t>T0866</t>
  </si>
  <si>
    <t>T0867</t>
  </si>
  <si>
    <t>T0868</t>
  </si>
  <si>
    <t>T0869</t>
  </si>
  <si>
    <t>T0822</t>
  </si>
  <si>
    <t>T0883</t>
  </si>
  <si>
    <t>T0848</t>
  </si>
  <si>
    <t>T0858</t>
  </si>
  <si>
    <t>T0846</t>
  </si>
  <si>
    <t>T0855</t>
  </si>
  <si>
    <t>T0888</t>
  </si>
  <si>
    <t>T0890</t>
  </si>
  <si>
    <t>T0812</t>
  </si>
  <si>
    <t>T0843</t>
  </si>
  <si>
    <t>T0886</t>
  </si>
  <si>
    <t>T0830</t>
  </si>
  <si>
    <t>T0831</t>
  </si>
  <si>
    <t>T0802</t>
  </si>
  <si>
    <t>T0861</t>
  </si>
  <si>
    <t>T0885</t>
  </si>
  <si>
    <t>T0884</t>
  </si>
  <si>
    <t>T0800</t>
  </si>
  <si>
    <t>T0803</t>
  </si>
  <si>
    <t>T0814</t>
  </si>
  <si>
    <t>T0815</t>
  </si>
  <si>
    <t>T0816</t>
  </si>
  <si>
    <t>T0836</t>
  </si>
  <si>
    <t>T0837</t>
  </si>
  <si>
    <t>T0879</t>
  </si>
  <si>
    <t>T0813</t>
  </si>
  <si>
    <t>T0828</t>
  </si>
  <si>
    <t>T0882</t>
  </si>
  <si>
    <t>VM Winserver 2008</t>
  </si>
  <si>
    <t>W (W,L)</t>
  </si>
  <si>
    <t>Envío de ordenes a esclavo desde un master no legitimo</t>
  </si>
  <si>
    <t>L (W,L)</t>
  </si>
  <si>
    <t>QmodMaster</t>
  </si>
  <si>
    <t>L (LlW)</t>
  </si>
  <si>
    <t>VM WinServer 2008 con Active Directory</t>
  </si>
  <si>
    <t>W(L,W)</t>
  </si>
  <si>
    <t>CrackMapExec</t>
  </si>
  <si>
    <t>DRSUAPI</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</si>
  <si>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</si>
  <si>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</si>
  <si>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</si>
  <si>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</si>
  <si>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</si>
  <si>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</si>
  <si>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</si>
  <si>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</si>
  <si>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</si>
  <si>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</si>
  <si>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</si>
  <si>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</si>
  <si>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</si>
  <si>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 xml:space="preserve"> Obtención de información de 
un servidor OPC de un PLC Siemens</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</si>
  <si>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</si>
  <si>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</si>
  <si>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</si>
  <si>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</si>
  <si>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</si>
  <si>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</si>
  <si>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</si>
  <si>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</si>
  <si>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</si>
  <si>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</si>
  <si>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</si>
  <si>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</si>
  <si>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</si>
  <si>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</si>
  <si>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</si>
  <si>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Obtención de información mediante
 mensajes OPC UA</t>
  </si>
  <si>
    <t>opcua-asincio server</t>
  </si>
  <si>
    <t>msf-opcua</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</si>
  <si>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</si>
  <si>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</si>
  <si>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</si>
  <si>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</si>
  <si>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</si>
  <si>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</si>
  <si>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</si>
  <si>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</si>
  <si>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</si>
  <si>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</si>
  <si>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</si>
  <si>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</si>
  <si>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</si>
  <si>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</si>
  <si>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</si>
  <si>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</si>
  <si>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</si>
  <si>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</si>
  <si>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</si>
  <si>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</si>
  <si>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</si>
  <si>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</si>
  <si>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</si>
  <si>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</si>
  <si>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Borrado de memoria a PLC Allen Bradley</t>
  </si>
  <si>
    <t xml:space="preserve"> Descubrimiento de dispositivos mediante FINS</t>
  </si>
  <si>
    <t>CX-Programmer</t>
  </si>
  <si>
    <t>nmap:omron-info</t>
  </si>
  <si>
    <t xml:space="preserve"> FINS</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</si>
  <si>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daños a la integridad física de una red ICS</t>
    </r>
  </si>
  <si>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efectos negativos en la productividad y beneficios de una red ICS</t>
    </r>
  </si>
  <si>
    <t>Mosquitto MQTT broker</t>
  </si>
  <si>
    <t>nmap:mqtt-subscribe</t>
  </si>
  <si>
    <t>nmap</t>
  </si>
  <si>
    <t>Ncrack</t>
  </si>
  <si>
    <t xml:space="preserve"> FreyrScada IEC 60870-5 Clien Simulator</t>
  </si>
  <si>
    <t>T(W)</t>
  </si>
  <si>
    <t>FINS / UDP</t>
  </si>
  <si>
    <t>Sin Subtécnica</t>
  </si>
  <si>
    <t>Sólo Tráfico de red</t>
  </si>
  <si>
    <t>T0809</t>
  </si>
  <si>
    <t xml:space="preserve"> FINS /TCP</t>
  </si>
  <si>
    <t>T0866-VulnAccess-SMBv1.pcap</t>
  </si>
  <si>
    <t>T0866-RemoteAccess-VNC.pcap</t>
  </si>
  <si>
    <t>T0848-RogueMaster-IEC-104.pcap</t>
  </si>
  <si>
    <t>T0846-Discovery-IEC104.pcap</t>
  </si>
  <si>
    <t>T0888-ScanInfo-MQTT.pcap / T0888-ScanInfo-MQTT-noAuth.pcap</t>
  </si>
  <si>
    <t>T0888-ScanInfo-OPCUA-Nmap.pcap</t>
  </si>
  <si>
    <t>T0888-ScanInfo-OPCUA-OpcScan.pcap</t>
  </si>
  <si>
    <t>T0888-ScanInfo-OmronFINS.pcap</t>
  </si>
  <si>
    <t>T0858-ChangeOPMode-Omron.pcap</t>
  </si>
  <si>
    <t>T0890-EscalPrivileges-NetLogon.pcap</t>
  </si>
  <si>
    <t>T0843-ProgDownload-IEC104.pcap</t>
  </si>
  <si>
    <t>T0886-BruteForce-MQTT.pcap</t>
  </si>
  <si>
    <t>T0802-AutoCollect-OPCUA.pcap</t>
  </si>
  <si>
    <t>T0830-MITM-BacNet.pcap</t>
  </si>
  <si>
    <t>T0861-InfoCollect-OPCUA.pcap</t>
  </si>
  <si>
    <t>T0814-DoS-OPCUA.pcap</t>
  </si>
  <si>
    <t>T0816-RestartAllenBradley-SNMP.pcap</t>
  </si>
  <si>
    <t>T0816-StopCommand-S7Comm.pcap</t>
  </si>
  <si>
    <t>T0836-ModifyParam-OmronFINS.pcap</t>
  </si>
  <si>
    <t>T0831-Modifparam-IEC104.pcap</t>
  </si>
  <si>
    <t>T0882-DirectoryRead-IEC104.pcap</t>
  </si>
  <si>
    <t>Otras tácticas aplicables</t>
  </si>
  <si>
    <t>T0866-VulnAccess-SMBv1.pcapng</t>
  </si>
  <si>
    <t>T0866-RemoteAccess-VNC.pcapng</t>
  </si>
  <si>
    <t>T0848-RogueMaster-IEC-104.pcapng</t>
  </si>
  <si>
    <t>T0858-ChangeOPMode-Omron.pcapng</t>
  </si>
  <si>
    <t>T0846-Discovery-IEC104.pcapng</t>
  </si>
  <si>
    <t>T0888-ScanInfo-MQTT.pcapng / T0888-ScanInfo-MQTT-noAuth.pcapng</t>
  </si>
  <si>
    <t>T0888-ScanInfo-OPCUA-Nmap.pcapng</t>
  </si>
  <si>
    <t>T0888-ScanInfo-OPCUA-OpcScan.pcapng</t>
  </si>
  <si>
    <t>T0888-ScanInfo-OmronFINS.pcapng</t>
  </si>
  <si>
    <t>T0843-ProgDownload-IEC104.pcapng</t>
  </si>
  <si>
    <t>T0886-BruteForce-MQTT.pcapng</t>
  </si>
  <si>
    <t>T0802-AutoCollect-OPCUA.pcapng</t>
  </si>
  <si>
    <t>T0861-InfoCollect-OPCUA.pcapng</t>
  </si>
  <si>
    <t>T0814-DoS-OPCUA.pcapng</t>
  </si>
  <si>
    <t>T0816-RestartAllenBradley-SNMP.pcapng</t>
  </si>
  <si>
    <t>T0816-StopCommand-S7Comm.pcapng</t>
  </si>
  <si>
    <t>T0836-ModifyParam-OmronFINS.pcapng</t>
  </si>
  <si>
    <t>T0831-Modifparam-IEC104.pcapng</t>
  </si>
  <si>
    <t>T0882-DirectoryRead-IEC104.pcapng</t>
  </si>
  <si>
    <t>CORRECTO</t>
  </si>
  <si>
    <t>Fichero pcap Truncado</t>
  </si>
  <si>
    <t>Detección Correccion SYN</t>
  </si>
  <si>
    <t>T0890-EscalPrivileges-NetLogon-FIXED.pcapng</t>
  </si>
  <si>
    <t>T0830-MITM-BacNet-FIXED.pcapng</t>
  </si>
  <si>
    <t>CORRECTO*</t>
  </si>
  <si>
    <t>ATAQUES ANTERIORES TFG DE PARTIDA</t>
  </si>
  <si>
    <t>Flujos TCP incompletos</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</si>
  <si>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</si>
  <si>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</si>
  <si>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</si>
  <si>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</si>
  <si>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</si>
  <si>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</si>
  <si>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T0888-DiscoverNodeRed-S7.pcapng / T0888-DiscoverNodeRed-S7-2.pcapng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</si>
  <si>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</si>
  <si>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</si>
  <si>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</si>
  <si>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</si>
  <si>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T0885-C&amp;Cp502RWin-TCP.pcapng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</si>
  <si>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</si>
  <si>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</si>
  <si>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</si>
  <si>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</si>
  <si>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</si>
  <si>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</si>
  <si>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</si>
  <si>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</si>
  <si>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Pcap Corregido</t>
  </si>
  <si>
    <t>T0848-RogueMaster-DNP3-FIXED.pcapng</t>
  </si>
  <si>
    <t xml:space="preserve"> Algunos Ficheros pcap de trabajos anteriores no han podido corregirse debido a la caducidad de licencias software</t>
  </si>
  <si>
    <t>T0831-ModifParam-DNP3.pcapng</t>
  </si>
  <si>
    <t>Licencia Software víctima Caducada</t>
  </si>
  <si>
    <t>T0882-DirRead-DNP3-FIXED.pcapng</t>
  </si>
  <si>
    <t>T0843-FileRead-DNP3-FIXED.pcapng / T0843-FileWrite-DNP3-FIXED.pcapng</t>
  </si>
  <si>
    <t>Paquete de Reglas</t>
  </si>
  <si>
    <t>Talos Community</t>
  </si>
  <si>
    <t>ETopen</t>
  </si>
  <si>
    <t>ETopen Optimizada</t>
  </si>
  <si>
    <t xml:space="preserve">Enlace </t>
  </si>
  <si>
    <t>PAQUETES DE REGLAS UTILIZADOS CON SNORT</t>
  </si>
  <si>
    <t>Nombre fichero</t>
  </si>
  <si>
    <t>3.2.2.0</t>
  </si>
  <si>
    <t>Enlace</t>
  </si>
  <si>
    <t>snort3-community.rules</t>
  </si>
  <si>
    <t>Fecha Versión</t>
  </si>
  <si>
    <t>Includes.rules</t>
  </si>
  <si>
    <t>Emerging-all.rules</t>
  </si>
  <si>
    <t>Emerging-all-opt.rules</t>
  </si>
  <si>
    <t>2.9</t>
  </si>
  <si>
    <t>Talos Registered-3200</t>
  </si>
  <si>
    <t>Talos Registered-3000</t>
  </si>
  <si>
    <t>3.1.31.0</t>
  </si>
  <si>
    <t>QuickDraw</t>
  </si>
  <si>
    <t>All-quickdraw.rules</t>
  </si>
  <si>
    <t>Detección TALOS</t>
  </si>
  <si>
    <t>Detección Etopen</t>
  </si>
  <si>
    <t>Hoja Excel Ubicada</t>
  </si>
  <si>
    <t>Deteccion Quickdraw</t>
  </si>
  <si>
    <t>Versión Snort</t>
  </si>
  <si>
    <t>3.2.2.0 / 3.1.31.0</t>
  </si>
  <si>
    <t>Snort v3.1.31.0</t>
  </si>
  <si>
    <t>RESULTADO SNORT</t>
  </si>
  <si>
    <t>Snort v3.2.2.0</t>
  </si>
  <si>
    <t>TALOS COMMUNITY / REGISTERED 3200</t>
  </si>
  <si>
    <t>TALOS COMMUNITY / REGISTERED 3000</t>
  </si>
  <si>
    <t>NO DETECTADO</t>
  </si>
  <si>
    <t>DETECTADO</t>
  </si>
  <si>
    <t>REGLA DETECTADA (SIDs)</t>
  </si>
  <si>
    <r>
      <rPr>
        <sz val="16"/>
        <color rgb="FFFF0000"/>
        <rFont val="Calibri"/>
        <family val="2"/>
        <scheme val="minor"/>
      </rPr>
      <t xml:space="preserve">SID </t>
    </r>
    <r>
      <rPr>
        <sz val="16"/>
        <color theme="1"/>
        <rFont val="Calibri"/>
        <family val="2"/>
        <scheme val="minor"/>
      </rPr>
      <t xml:space="preserve"> == TRUE POSITIVE</t>
    </r>
  </si>
  <si>
    <t xml:space="preserve"> SID  == FALSE POSITIVE</t>
  </si>
  <si>
    <r>
      <rPr>
        <sz val="15"/>
        <color rgb="FFFF0000"/>
        <rFont val="Calibri"/>
        <family val="2"/>
        <scheme val="minor"/>
      </rPr>
      <t>560</t>
    </r>
    <r>
      <rPr>
        <sz val="15"/>
        <color theme="1"/>
        <rFont val="Calibri"/>
        <family val="2"/>
        <scheme val="minor"/>
      </rPr>
      <t>,51018,</t>
    </r>
    <r>
      <rPr>
        <sz val="15"/>
        <color rgb="FFFF0000"/>
        <rFont val="Calibri"/>
        <family val="2"/>
        <scheme val="minor"/>
      </rPr>
      <t>58160</t>
    </r>
  </si>
  <si>
    <r>
      <rPr>
        <sz val="15"/>
        <color rgb="FFFF0000"/>
        <rFont val="Calibri"/>
        <family val="2"/>
        <scheme val="minor"/>
      </rPr>
      <t xml:space="preserve">41048,41049,41050,41051,41052,41054,41055,41058,41061,41070,41071,41074,41075,41078,41079,52150,52151,52152,52155,52185,52189,52191,52192,52193, </t>
    </r>
    <r>
      <rPr>
        <sz val="15"/>
        <color theme="1"/>
        <rFont val="Calibri"/>
        <family val="2"/>
        <scheme val="minor"/>
      </rPr>
      <t>1917</t>
    </r>
  </si>
  <si>
    <r>
      <rPr>
        <sz val="15"/>
        <color rgb="FFFF0000"/>
        <rFont val="Calibri"/>
        <family val="2"/>
        <scheme val="minor"/>
      </rPr>
      <t xml:space="preserve">55703,55704,55802, </t>
    </r>
    <r>
      <rPr>
        <sz val="15"/>
        <color theme="1"/>
        <rFont val="Calibri"/>
        <family val="2"/>
        <scheme val="minor"/>
      </rPr>
      <t>1917,24301,51037</t>
    </r>
  </si>
  <si>
    <r>
      <t>1917,</t>
    </r>
    <r>
      <rPr>
        <sz val="15"/>
        <color rgb="FFFF0000"/>
        <rFont val="Calibri"/>
        <family val="2"/>
        <scheme val="minor"/>
      </rPr>
      <t>41048,41052,41055,41058,41070,52150,52185,52191</t>
    </r>
  </si>
  <si>
    <t>41807,44484,44485,44487,49040</t>
  </si>
  <si>
    <t>15389,15390,15391</t>
  </si>
  <si>
    <t>41047,41048,41055,41058,41060,41070,41074,41075,41078,41079,52150,52185,52189,52191,52192,52199,52202</t>
  </si>
  <si>
    <r>
      <t>1917,</t>
    </r>
    <r>
      <rPr>
        <sz val="15"/>
        <color rgb="FFFF0000"/>
        <rFont val="Calibri"/>
        <family val="2"/>
        <scheme val="minor"/>
      </rPr>
      <t>41047,41048,41051,41052,41053,41054,41055,41056,41057,41058,41059,41060,41061,41062,41063,41064,41065,41066,41067,41068,41069,41070,41071,41072,41073,41074,41075,41076,41077,41078,41079,52150,52151,52154,52155,52158,52187,52189,52191,52192,52195,52196,52198,52199,52200,52201</t>
    </r>
  </si>
  <si>
    <r>
      <rPr>
        <sz val="15"/>
        <color rgb="FFFF0000"/>
        <rFont val="Calibri"/>
        <family val="2"/>
        <scheme val="minor"/>
      </rPr>
      <t>39876,39877</t>
    </r>
    <r>
      <rPr>
        <sz val="15"/>
        <color theme="1"/>
        <rFont val="Calibri"/>
        <family val="2"/>
        <scheme val="minor"/>
      </rPr>
      <t>,402,44663</t>
    </r>
  </si>
  <si>
    <r>
      <t>1917,</t>
    </r>
    <r>
      <rPr>
        <sz val="15"/>
        <color rgb="FFFF0000"/>
        <rFont val="Calibri"/>
        <family val="2"/>
        <scheme val="minor"/>
      </rPr>
      <t>41047,41048,41051,41052,41054,41058,41061,41063,41069,41070,41074,41075,41078,41079,52150,52151,52154,52155,52158,52171,52176,52187,52189,52191,52192</t>
    </r>
  </si>
  <si>
    <t>15071,17798,17799</t>
  </si>
  <si>
    <t>17788,15071,17789,17790</t>
  </si>
  <si>
    <t>17785.</t>
  </si>
  <si>
    <r>
      <t>402</t>
    </r>
    <r>
      <rPr>
        <sz val="15"/>
        <color rgb="FFFF0000"/>
        <rFont val="Calibri"/>
        <family val="2"/>
        <scheme val="minor"/>
      </rPr>
      <t>,40518</t>
    </r>
    <r>
      <rPr>
        <sz val="15"/>
        <color theme="1"/>
        <rFont val="Calibri"/>
        <family val="2"/>
        <scheme val="minor"/>
      </rPr>
      <t>.</t>
    </r>
  </si>
  <si>
    <r>
      <rPr>
        <sz val="15"/>
        <color rgb="FFFF0000"/>
        <rFont val="Calibri"/>
        <family val="2"/>
        <scheme val="minor"/>
      </rPr>
      <t>17783</t>
    </r>
    <r>
      <rPr>
        <sz val="15"/>
        <color theme="1"/>
        <rFont val="Calibri"/>
        <family val="2"/>
        <scheme val="minor"/>
      </rPr>
      <t>.</t>
    </r>
  </si>
  <si>
    <t>T0885-C&amp;Cp502Ignition-HTTP</t>
  </si>
  <si>
    <r>
      <t xml:space="preserve">15071, </t>
    </r>
    <r>
      <rPr>
        <sz val="15"/>
        <rFont val="Calibri"/>
        <family val="2"/>
        <scheme val="minor"/>
      </rPr>
      <t>50447</t>
    </r>
    <r>
      <rPr>
        <sz val="15"/>
        <color rgb="FFFF0000"/>
        <rFont val="Calibri"/>
        <family val="2"/>
        <scheme val="minor"/>
      </rPr>
      <t>,</t>
    </r>
    <r>
      <rPr>
        <sz val="15"/>
        <rFont val="Calibri"/>
        <family val="2"/>
        <scheme val="minor"/>
      </rPr>
      <t>1917,</t>
    </r>
    <r>
      <rPr>
        <sz val="15"/>
        <color rgb="FFFF0000"/>
        <rFont val="Calibri"/>
        <family val="2"/>
        <scheme val="minor"/>
      </rPr>
      <t>58160</t>
    </r>
  </si>
  <si>
    <t>SNORT VERSION 2.9</t>
  </si>
  <si>
    <t>Etopen 2024</t>
  </si>
  <si>
    <t>ETopen 2022 (TFG Anterior)</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</si>
  <si>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</si>
  <si>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</si>
  <si>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</si>
  <si>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2027397, 2001581</t>
  </si>
  <si>
    <t>2101411, 1417, 1411</t>
  </si>
  <si>
    <t>2018358, 2035480, 2025644</t>
  </si>
  <si>
    <t>2011976, 2035480, 2025644</t>
  </si>
  <si>
    <t xml:space="preserve">
2046160, 2046161, 2046165, 2046164, 2046158, 2046159, 2046162, 2046163
</t>
  </si>
  <si>
    <t>2046160, 2046161, 2046165, 2046164, 2046158, 2046159</t>
  </si>
  <si>
    <r>
      <rPr>
        <sz val="16"/>
        <color rgb="FFFF0000"/>
        <rFont val="Calibri"/>
        <family val="2"/>
        <scheme val="minor"/>
      </rPr>
      <t>2046160, 2046161, 2046164, 2046165</t>
    </r>
    <r>
      <rPr>
        <sz val="16"/>
        <color theme="1"/>
        <rFont val="Calibri"/>
        <family val="2"/>
        <scheme val="minor"/>
      </rPr>
      <t>, 2027397,</t>
    </r>
    <r>
      <rPr>
        <sz val="16"/>
        <color rgb="FFFF0000"/>
        <rFont val="Calibri"/>
        <family val="2"/>
        <scheme val="minor"/>
      </rPr>
      <t xml:space="preserve"> 2046158, 2046159</t>
    </r>
  </si>
  <si>
    <r>
      <rPr>
        <sz val="16"/>
        <color rgb="FFFF0000"/>
        <rFont val="Calibri"/>
        <family val="2"/>
        <scheme val="minor"/>
      </rPr>
      <t>2046160, 2046161, 2046165, 2046164,</t>
    </r>
    <r>
      <rPr>
        <sz val="16"/>
        <color theme="1"/>
        <rFont val="Calibri"/>
        <family val="2"/>
        <scheme val="minor"/>
      </rPr>
      <t xml:space="preserve"> 2027397</t>
    </r>
  </si>
  <si>
    <t>2002752, 2002749, 2027397</t>
  </si>
  <si>
    <t>2002752, 2002749</t>
  </si>
  <si>
    <t xml:space="preserve">2027397, 2002752, 2002749, 2001581
</t>
  </si>
  <si>
    <t xml:space="preserve">2027397, 2002752, 2002749
</t>
  </si>
  <si>
    <t xml:space="preserve">2002749,2002752, 2002749, 2100527, 527
</t>
  </si>
  <si>
    <t xml:space="preserve">2002749, 2100473, 473
</t>
  </si>
  <si>
    <t>2002752, 2002749, 2013491, 2013490, 2009768, 2100402, 2009767</t>
  </si>
  <si>
    <r>
      <rPr>
        <sz val="16"/>
        <rFont val="Calibri"/>
        <family val="2"/>
        <scheme val="minor"/>
      </rPr>
      <t>2002752</t>
    </r>
    <r>
      <rPr>
        <sz val="16"/>
        <color theme="1"/>
        <rFont val="Calibri"/>
        <family val="2"/>
        <scheme val="minor"/>
      </rPr>
      <t>, 2002749,</t>
    </r>
    <r>
      <rPr>
        <sz val="16"/>
        <color rgb="FFFF0000"/>
        <rFont val="Calibri"/>
        <family val="2"/>
        <scheme val="minor"/>
      </rPr>
      <t xml:space="preserve"> 2046160, 2046161, 2046165, 2046164, 2046158, 2046159, 2046162, 2046163</t>
    </r>
    <r>
      <rPr>
        <sz val="16"/>
        <color theme="1"/>
        <rFont val="Calibri"/>
        <family val="2"/>
        <scheme val="minor"/>
      </rPr>
      <t xml:space="preserve">
</t>
    </r>
  </si>
  <si>
    <r>
      <rPr>
        <sz val="16"/>
        <color rgb="FFFF0000"/>
        <rFont val="Calibri"/>
        <family val="2"/>
        <scheme val="minor"/>
      </rPr>
      <t>2009582</t>
    </r>
    <r>
      <rPr>
        <sz val="16"/>
        <color theme="1"/>
        <rFont val="Calibri"/>
        <family val="2"/>
        <scheme val="minor"/>
      </rPr>
      <t xml:space="preserve">, 2002752, 2002749, 2027397
</t>
    </r>
  </si>
  <si>
    <r>
      <rPr>
        <sz val="16"/>
        <color rgb="FFFF0000"/>
        <rFont val="Calibri"/>
        <family val="2"/>
        <scheme val="minor"/>
      </rPr>
      <t>2009582</t>
    </r>
    <r>
      <rPr>
        <sz val="16"/>
        <color theme="1"/>
        <rFont val="Calibri"/>
        <family val="2"/>
        <scheme val="minor"/>
      </rPr>
      <t xml:space="preserve">, 2002752, 2002749
</t>
    </r>
  </si>
  <si>
    <r>
      <t xml:space="preserve">2002752, 2002749, 2100402, </t>
    </r>
    <r>
      <rPr>
        <sz val="16"/>
        <color rgb="FFFF0000"/>
        <rFont val="Calibri"/>
        <family val="2"/>
        <scheme val="minor"/>
      </rPr>
      <t>2101417,</t>
    </r>
    <r>
      <rPr>
        <sz val="16"/>
        <color theme="1"/>
        <rFont val="Calibri"/>
        <family val="2"/>
        <scheme val="minor"/>
      </rPr>
      <t xml:space="preserve"> </t>
    </r>
    <r>
      <rPr>
        <sz val="16"/>
        <color rgb="FFFF0000"/>
        <rFont val="Calibri"/>
        <family val="2"/>
        <scheme val="minor"/>
      </rPr>
      <t>1417</t>
    </r>
  </si>
  <si>
    <r>
      <t>2002752, 2002749,</t>
    </r>
    <r>
      <rPr>
        <sz val="16"/>
        <color rgb="FFFF0000"/>
        <rFont val="Calibri"/>
        <family val="2"/>
        <scheme val="minor"/>
      </rPr>
      <t xml:space="preserve"> 2046160, 2046161, 2046164, 2046165</t>
    </r>
    <r>
      <rPr>
        <sz val="16"/>
        <color theme="1"/>
        <rFont val="Calibri"/>
        <family val="2"/>
        <scheme val="minor"/>
      </rPr>
      <t>, 2027397,</t>
    </r>
    <r>
      <rPr>
        <sz val="16"/>
        <color rgb="FFFF0000"/>
        <rFont val="Calibri"/>
        <family val="2"/>
        <scheme val="minor"/>
      </rPr>
      <t xml:space="preserve"> 2046158, 2046159</t>
    </r>
  </si>
  <si>
    <r>
      <rPr>
        <sz val="16"/>
        <color rgb="FFFF0000"/>
        <rFont val="Calibri"/>
        <family val="2"/>
        <scheme val="minor"/>
      </rPr>
      <t>2101411, 1411,</t>
    </r>
    <r>
      <rPr>
        <sz val="16"/>
        <color theme="1"/>
        <rFont val="Calibri"/>
        <family val="2"/>
        <scheme val="minor"/>
      </rPr>
      <t xml:space="preserve"> 2101417, 2002752, </t>
    </r>
    <r>
      <rPr>
        <sz val="16"/>
        <color rgb="FFFF0000"/>
        <rFont val="Calibri"/>
        <family val="2"/>
        <scheme val="minor"/>
      </rPr>
      <t>1417</t>
    </r>
    <r>
      <rPr>
        <sz val="16"/>
        <color theme="1"/>
        <rFont val="Calibri"/>
        <family val="2"/>
        <scheme val="minor"/>
      </rPr>
      <t>, 2002749</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</si>
  <si>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r>
      <rPr>
        <sz val="16"/>
        <color theme="1"/>
        <rFont val="Calibri"/>
        <family val="2"/>
        <scheme val="minor"/>
      </rPr>
      <t xml:space="preserve">
</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</si>
  <si>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</si>
  <si>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 xml:space="preserve">2002752, 2002749, </t>
    </r>
    <r>
      <rPr>
        <sz val="16"/>
        <color rgb="FFFF0000"/>
        <rFont val="Calibri"/>
        <family val="2"/>
        <scheme val="minor"/>
      </rPr>
      <t>2006408</t>
    </r>
    <r>
      <rPr>
        <sz val="16"/>
        <color theme="1"/>
        <rFont val="Calibri"/>
        <family val="2"/>
        <scheme val="minor"/>
      </rPr>
      <t xml:space="preserve">, 2010706, </t>
    </r>
    <r>
      <rPr>
        <sz val="16"/>
        <color rgb="FFFF0000"/>
        <rFont val="Calibri"/>
        <family val="2"/>
        <scheme val="minor"/>
      </rPr>
      <t>2006409</t>
    </r>
    <r>
      <rPr>
        <sz val="16"/>
        <color theme="1"/>
        <rFont val="Calibri"/>
        <family val="2"/>
        <scheme val="minor"/>
      </rPr>
      <t xml:space="preserve">, </t>
    </r>
    <r>
      <rPr>
        <sz val="16"/>
        <color rgb="FFFF0000"/>
        <rFont val="Calibri"/>
        <family val="2"/>
        <scheme val="minor"/>
      </rPr>
      <t>2018358</t>
    </r>
    <r>
      <rPr>
        <sz val="16"/>
        <color theme="1"/>
        <rFont val="Calibri"/>
        <family val="2"/>
        <scheme val="minor"/>
      </rPr>
      <t xml:space="preserve">, </t>
    </r>
    <r>
      <rPr>
        <sz val="16"/>
        <color rgb="FFFF0000"/>
        <rFont val="Calibri"/>
        <family val="2"/>
        <scheme val="minor"/>
      </rPr>
      <t>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</si>
  <si>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 xml:space="preserve">2002752, 2002749, 2013491, 2013490, 2009768, 2100402, </t>
    </r>
    <r>
      <rPr>
        <sz val="16"/>
        <color rgb="FFFF0000"/>
        <rFont val="Calibri"/>
        <family val="2"/>
        <scheme val="minor"/>
      </rPr>
      <t>2026917</t>
    </r>
  </si>
  <si>
    <r>
      <t xml:space="preserve">2002752, 2002749, </t>
    </r>
    <r>
      <rPr>
        <sz val="16"/>
        <color rgb="FFFF0000"/>
        <rFont val="Calibri"/>
        <family val="2"/>
        <scheme val="minor"/>
      </rPr>
      <t>2046160, 2046161, 2046165, 2046164, 2046158, 2046159</t>
    </r>
    <r>
      <rPr>
        <sz val="16"/>
        <color theme="1"/>
        <rFont val="Calibri"/>
        <family val="2"/>
        <scheme val="minor"/>
      </rPr>
      <t xml:space="preserve">
</t>
    </r>
  </si>
  <si>
    <r>
      <t xml:space="preserve">2002752, 2002749, </t>
    </r>
    <r>
      <rPr>
        <sz val="16"/>
        <color rgb="FFFF0000"/>
        <rFont val="Calibri"/>
        <family val="2"/>
        <scheme val="minor"/>
      </rPr>
      <t>2046160, 2046161, 2046165, 2046164</t>
    </r>
    <r>
      <rPr>
        <sz val="16"/>
        <color theme="1"/>
        <rFont val="Calibri"/>
        <family val="2"/>
        <scheme val="minor"/>
      </rPr>
      <t>, 2027397</t>
    </r>
  </si>
  <si>
    <r>
      <t>2002752,</t>
    </r>
    <r>
      <rPr>
        <sz val="16"/>
        <rFont val="Calibri"/>
        <family val="2"/>
        <scheme val="minor"/>
      </rPr>
      <t xml:space="preserve"> 2002749,</t>
    </r>
    <r>
      <rPr>
        <sz val="16"/>
        <color rgb="FFFF0000"/>
        <rFont val="Calibri"/>
        <family val="2"/>
        <scheme val="minor"/>
      </rPr>
      <t xml:space="preserve"> 2006408</t>
    </r>
    <r>
      <rPr>
        <sz val="16"/>
        <color theme="1"/>
        <rFont val="Calibri"/>
        <family val="2"/>
        <scheme val="minor"/>
      </rPr>
      <t>, 2010706</t>
    </r>
    <r>
      <rPr>
        <sz val="16"/>
        <color rgb="FFFF0000"/>
        <rFont val="Calibri"/>
        <family val="2"/>
        <scheme val="minor"/>
      </rPr>
      <t>, 2006409</t>
    </r>
    <r>
      <rPr>
        <sz val="16"/>
        <color theme="1"/>
        <rFont val="Calibri"/>
        <family val="2"/>
        <scheme val="minor"/>
      </rPr>
      <t xml:space="preserve">, </t>
    </r>
    <r>
      <rPr>
        <sz val="16"/>
        <color rgb="FFFF0000"/>
        <rFont val="Calibri"/>
        <family val="2"/>
        <scheme val="minor"/>
      </rPr>
      <t>2018358, 2035480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</si>
  <si>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t>SNORT 2.9</t>
  </si>
  <si>
    <t>QUICKDRAW</t>
  </si>
  <si>
    <t xml:space="preserve">1111403, 1111401, 1111404, 1111402 </t>
  </si>
  <si>
    <t>1111202,1111204,1111210</t>
  </si>
  <si>
    <t>1111004, 1111005</t>
  </si>
  <si>
    <t>1417* (No es propia de quickdraw)</t>
  </si>
  <si>
    <t>1111204, 1111210, 1111202, 1111201, 1111208</t>
  </si>
  <si>
    <t>1417,1411* (no propias de Quickdraw)</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</si>
  <si>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</si>
  <si>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</si>
  <si>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</si>
  <si>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</si>
  <si>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</si>
  <si>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</si>
  <si>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</si>
  <si>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</si>
  <si>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</si>
  <si>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</si>
  <si>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</si>
  <si>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</si>
  <si>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</si>
  <si>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T0809-DataDestroy-OMRON</t>
  </si>
  <si>
    <t>procedimiento</t>
  </si>
  <si>
    <t>T0888-ScanInfo-ENIP.pcapng</t>
  </si>
  <si>
    <t>T0846-Discovery-BacNet.pcap / T0846-Discovery-BacNet-2.pcapng</t>
  </si>
  <si>
    <t>T0846-Discovery-BacNet.pcapng / T0846-Discovery-BacNet-2.pcapng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</si>
  <si>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</si>
  <si>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</si>
  <si>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DETECTADO (1)</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</si>
  <si>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</si>
  <si>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</si>
  <si>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</si>
  <si>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 xml:space="preserve">1111705, 1111704, 1111708, 1111709, 1111702, 1111701, 1111703
</t>
  </si>
  <si>
    <t>DETECTADO*</t>
  </si>
  <si>
    <t>Reglas relacionadas con el ataque</t>
  </si>
  <si>
    <t>Alta probabilidad de falsos positivos (o eventos de red no relacionados con el ataque)</t>
  </si>
  <si>
    <t>RS1</t>
  </si>
  <si>
    <t>RS2</t>
  </si>
  <si>
    <t>RS3</t>
  </si>
  <si>
    <t>RS4</t>
  </si>
  <si>
    <t>RSN</t>
  </si>
  <si>
    <t>SIDs TP</t>
  </si>
  <si>
    <t>SIDs FP</t>
  </si>
  <si>
    <t>17783.</t>
  </si>
  <si>
    <t>41048,41049,41050,41051,41052,41054,41055,41058,41061,41070,41071,41074,41075,41078,41079,52150,52151,52152,52155,52185,52189,52191,52192,52193,</t>
  </si>
  <si>
    <t>560, 58160</t>
  </si>
  <si>
    <t>55703,55704,55802</t>
  </si>
  <si>
    <t>,41047,41048,41051,41052,41053,41054,41055,41056,41057,41058,41059,41060,41061,41062,41063,41064,41065,41066,41067,41068,41069,41070,41071,41072,41073,41074,41075,41076,41077,41078,41079,52150,52151,52154,52155,52158,52187,52189,52191,52192,52195,52196,52198,52199,52200,52201</t>
  </si>
  <si>
    <t>,402,44663</t>
  </si>
  <si>
    <t>41047,41048,41051,41052,41054,41058,41061,41063,41069,41070,41074,41075,41078,41079,52150,52151,52154,52155,52158,52171,52176,52187,52189,52191,52192</t>
  </si>
  <si>
    <t>40518.</t>
  </si>
  <si>
    <t>58160, 15071</t>
  </si>
  <si>
    <r>
      <rPr>
        <sz val="16"/>
        <color rgb="FFFF0000"/>
        <rFont val="Calibri"/>
        <family val="2"/>
        <scheme val="minor"/>
      </rPr>
      <t xml:space="preserve"> </t>
    </r>
    <r>
      <rPr>
        <sz val="16"/>
        <color theme="1"/>
        <rFont val="Calibri"/>
        <family val="2"/>
        <scheme val="minor"/>
      </rPr>
      <t>1917,24301,51037</t>
    </r>
  </si>
  <si>
    <t>,51018,</t>
  </si>
  <si>
    <t>41048,41052,41055,41058,41070,52150,52185,52191</t>
  </si>
  <si>
    <t>2046160, 2046161, 2046164, 2046165, 2027397, 2046158, 2046159</t>
  </si>
  <si>
    <t>2046160, 2046161, 2046165, 2046164,</t>
  </si>
  <si>
    <t>2046160, 2046161, 2046165, 2046164, 2046158, 2046159, 2046162, 2046163</t>
  </si>
  <si>
    <t xml:space="preserve">, 2002752, 2002749, 2027397
</t>
  </si>
  <si>
    <t xml:space="preserve">, 2002752, 2002749
</t>
  </si>
  <si>
    <t xml:space="preserve">2002752, 2002749, 
</t>
  </si>
  <si>
    <t xml:space="preserve"> 2046160, 2046161, 2046165, 2046164, 2046158, 2046159</t>
  </si>
  <si>
    <t>2002752, 2002749,</t>
  </si>
  <si>
    <t>2101417, 1417</t>
  </si>
  <si>
    <t>2002752, 2002749, 2100402</t>
  </si>
  <si>
    <t>2046158, 2046159,2046164, 2046165,2046160, 2046161,</t>
  </si>
  <si>
    <t>2002752, 2002749, , 2027397</t>
  </si>
  <si>
    <t>2046160, 2046161, 2046165, 2046164</t>
  </si>
  <si>
    <t xml:space="preserve"> 2101417, 2002752, , 2002749</t>
  </si>
  <si>
    <t>2101411, 1411,1417</t>
  </si>
  <si>
    <t>2011976, 2035480, 2000419, 2025644</t>
  </si>
  <si>
    <t>2006409, 2018358, 2035480, 2000419, 2025644, 2006408</t>
  </si>
  <si>
    <t xml:space="preserve"> 2011976, 2035480, 2000419, 2025644</t>
  </si>
  <si>
    <t xml:space="preserve">2002752, 2002749, , 2010706, </t>
  </si>
  <si>
    <t xml:space="preserve">2002752, 2002749
</t>
  </si>
  <si>
    <t xml:space="preserve">2002752, 2002749,  , 2027397, </t>
  </si>
  <si>
    <t>2002752, 2002749, 2013491, 2013490, 2009768, 2100402, 2026917</t>
  </si>
  <si>
    <t>DETECTABILIDAD</t>
  </si>
  <si>
    <t>Mediante Patrones</t>
  </si>
  <si>
    <t>Mecanismo de deteccion</t>
  </si>
  <si>
    <t>Detalles Implementacion del Ataque</t>
  </si>
  <si>
    <t>No, salvo uso de reglas personalizado</t>
  </si>
  <si>
    <t>Regla personalizada que compruebe si la inyeccion de la carga útil correspondiente se ha inyectado correctamente. Comprobar si MultiplexID=82</t>
  </si>
  <si>
    <t>sí</t>
  </si>
  <si>
    <t>TACTICA</t>
  </si>
  <si>
    <t xml:space="preserve">Nº ATAQUES DETECTADOS </t>
  </si>
  <si>
    <t>Nº TOTAL DE ATAQUES</t>
  </si>
  <si>
    <t>PROTOCOLO (ICS)</t>
  </si>
  <si>
    <t>IEC-104</t>
  </si>
  <si>
    <t>FINS /TCP</t>
  </si>
  <si>
    <t>ETOPEN 22-24</t>
  </si>
  <si>
    <t>ETOPEN Optimizada</t>
  </si>
  <si>
    <t xml:space="preserve">Un ataque de IEC-104 y OPC UA se lleva a cabo mediente el escaneo de puertos de nmap. Etopen optimizada detecta el escaneo mediante nmap. Para la diferenciación entre graficas, vamos a darlo por válido  </t>
  </si>
  <si>
    <t>COMPLETAR CONFORME SE AVANZA EN LA MEMORIA</t>
  </si>
  <si>
    <t>GRAFICA RESULTADO DEL CONJUNTO DE REGLAS</t>
  </si>
  <si>
    <t xml:space="preserve">Ethersploit-IP </t>
  </si>
  <si>
    <t xml:space="preserve">DETECCIÓN </t>
  </si>
  <si>
    <t>Collection: Se detecta la sobreescritura del cache arp mediante alertas si se configuran una serie de reglas de preprocesado para snort. Pero no se detectan alertas relacionadas con BACNET</t>
  </si>
  <si>
    <t>Se detecta el escaneo por nmap</t>
  </si>
  <si>
    <t>Nº Ataques no detectados</t>
  </si>
  <si>
    <t>Nº Ataques No Detectados</t>
  </si>
  <si>
    <t>Nº Ataques No detectados</t>
  </si>
  <si>
    <t>Descripcion</t>
  </si>
  <si>
    <t>reglas de la comunidad disponibles en la pag de snort</t>
  </si>
  <si>
    <t>Versión mas reciente del conjunto TALOS</t>
  </si>
  <si>
    <t>Reglas TALOS usadas en el TFG Anterior</t>
  </si>
  <si>
    <t>Reglas Emerging Treats usadas en el TFG Anterior</t>
  </si>
  <si>
    <t>Reglas Emerging threats actualizadas</t>
  </si>
  <si>
    <t>Conjunto de reglas especificas para entornos ICS</t>
  </si>
  <si>
    <t>&lt;preguntar&gt;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</si>
</sst>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u/>
      <sz val="11"/>
      <color theme="10"/>
      <name val="Calibri"/>
      <family val="2"/>
      <scheme val="minor"/>
    </font>
    <font>
      <b/>
      <sz val="11"/>
      <color theme="1"/>
      <name val="Calibri"/>
      <family val="2"/>
      <scheme val="minor"/>
    </font>
    <font>
      <b/>
      <sz val="22"/>
      <color theme="1"/>
      <name val="Calibri"/>
      <family val="2"/>
      <scheme val="minor"/>
    </font>
    <font>
      <sz val="8"/>
      <name val="Calibri"/>
      <family val="2"/>
      <scheme val="minor"/>
    </font>
    <font>
      <sz val="11"/>
      <color theme="5"/>
      <name val="Calibri"/>
      <family val="2"/>
      <scheme val="minor"/>
    </font>
    <font>
      <sz val="10"/>
      <color theme="1"/>
      <name val="Calibri"/>
      <family val="2"/>
      <scheme val="minor"/>
    </font>
    <font>
      <sz val="11"/>
      <color theme="5" tint="-0.249977111117893"/>
      <name val="Calibri"/>
      <family val="2"/>
      <scheme val="minor"/>
    </font>
    <font>
      <sz val="11"/>
      <name val="Calibri"/>
      <family val="2"/>
      <scheme val="minor"/>
    </font>
    <font>
      <b/>
      <sz val="11"/>
      <color theme="10"/>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6"/>
      <color rgb="FFFF0000"/>
      <name val="Calibri"/>
      <family val="2"/>
      <scheme val="minor"/>
    </font>
    <font>
      <sz val="15"/>
      <color theme="1"/>
      <name val="Calibri"/>
      <family val="2"/>
      <scheme val="minor"/>
    </font>
    <font>
      <sz val="15"/>
      <color rgb="FFFF0000"/>
      <name val="Calibri"/>
      <family val="2"/>
      <scheme val="minor"/>
    </font>
    <font>
      <sz val="15"/>
      <name val="Calibri"/>
      <family val="2"/>
      <scheme val="minor"/>
    </font>
    <font>
      <sz val="18"/>
      <color rgb="FFFF0000"/>
      <name val="Calibri"/>
      <family val="2"/>
      <scheme val="minor"/>
    </font>
    <font>
      <sz val="11"/>
      <color rgb="FFFF0000"/>
      <name val="Calibri"/>
      <family val="2"/>
      <scheme val="minor"/>
    </font>
    <font>
      <sz val="16"/>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s>
  <fills count="4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0" tint="-0.3499862666707357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s>
  <borders count="3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84">
    <xf numFmtId="0" fontId="0" fillId="0" borderId="0" xfId="0"/>
    <xf numFmtId="0" fontId="0" fillId="0" borderId="0" xfId="0" applyAlignment="1">
      <alignment vertical="center"/>
    </xf>
    <xf numFmtId="0" fontId="0" fillId="6" borderId="3"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0" xfId="0" applyAlignment="1">
      <alignment horizontal="center"/>
    </xf>
    <xf numFmtId="0" fontId="1" fillId="2" borderId="4" xfId="1" applyFill="1" applyBorder="1" applyAlignment="1">
      <alignment horizontal="center" vertical="center"/>
    </xf>
    <xf numFmtId="0" fontId="0" fillId="2" borderId="4" xfId="0" applyFill="1" applyBorder="1" applyAlignment="1">
      <alignment horizontal="center" vertical="center"/>
    </xf>
    <xf numFmtId="0" fontId="1" fillId="2" borderId="4" xfId="1" applyFill="1" applyBorder="1" applyAlignment="1">
      <alignment horizontal="center" vertical="center" wrapText="1"/>
    </xf>
    <xf numFmtId="0" fontId="0" fillId="2" borderId="4" xfId="0" applyFill="1" applyBorder="1" applyAlignment="1">
      <alignment horizontal="center" vertical="center" wrapText="1"/>
    </xf>
    <xf numFmtId="0" fontId="0" fillId="3" borderId="4" xfId="0" applyFill="1" applyBorder="1" applyAlignment="1">
      <alignment horizontal="center" vertical="center"/>
    </xf>
    <xf numFmtId="0" fontId="1" fillId="3" borderId="4" xfId="1" applyFill="1" applyBorder="1" applyAlignment="1">
      <alignment horizontal="center" vertical="center"/>
    </xf>
    <xf numFmtId="0" fontId="0" fillId="3" borderId="4" xfId="0" applyFill="1" applyBorder="1" applyAlignment="1">
      <alignment horizontal="center" vertical="center" wrapText="1"/>
    </xf>
    <xf numFmtId="0" fontId="0" fillId="4" borderId="4" xfId="0" applyFill="1" applyBorder="1" applyAlignment="1">
      <alignment horizontal="center" vertical="center"/>
    </xf>
    <xf numFmtId="0" fontId="0" fillId="3" borderId="17" xfId="0" applyFill="1" applyBorder="1" applyAlignment="1">
      <alignment horizontal="center" vertical="center"/>
    </xf>
    <xf numFmtId="0" fontId="0" fillId="4" borderId="17" xfId="0" applyFill="1" applyBorder="1" applyAlignment="1">
      <alignment horizontal="center" vertical="center"/>
    </xf>
    <xf numFmtId="0" fontId="2" fillId="3" borderId="20" xfId="0" applyFont="1" applyFill="1" applyBorder="1" applyAlignment="1">
      <alignment horizontal="center" vertical="center"/>
    </xf>
    <xf numFmtId="0" fontId="2" fillId="5" borderId="20" xfId="0" applyFont="1" applyFill="1" applyBorder="1" applyAlignment="1">
      <alignment horizontal="center" vertical="center"/>
    </xf>
    <xf numFmtId="0" fontId="2" fillId="4" borderId="20"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1" xfId="0" applyFont="1" applyFill="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5" borderId="4"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0" fillId="5" borderId="17" xfId="0" applyFill="1" applyBorder="1" applyAlignment="1">
      <alignment horizontal="center" vertical="center" wrapText="1"/>
    </xf>
    <xf numFmtId="0" fontId="1" fillId="2" borderId="0" xfId="1" applyFill="1" applyAlignment="1">
      <alignment horizontal="center" vertical="center" wrapText="1"/>
    </xf>
    <xf numFmtId="0" fontId="5" fillId="0" borderId="0" xfId="0" applyFont="1" applyAlignment="1">
      <alignment horizontal="center" vertical="center" wrapText="1"/>
    </xf>
    <xf numFmtId="0" fontId="5" fillId="3" borderId="4" xfId="0" applyFont="1" applyFill="1" applyBorder="1" applyAlignment="1">
      <alignment horizontal="center" vertical="center" wrapText="1"/>
    </xf>
    <xf numFmtId="0" fontId="2" fillId="7" borderId="4" xfId="0" applyFont="1" applyFill="1" applyBorder="1" applyAlignment="1">
      <alignment horizontal="center" vertical="center"/>
    </xf>
    <xf numFmtId="0" fontId="3" fillId="0" borderId="0" xfId="0" applyFont="1" applyAlignment="1">
      <alignment horizontal="center" vertical="center" wrapText="1"/>
    </xf>
    <xf numFmtId="0" fontId="2" fillId="7" borderId="27"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2" borderId="4" xfId="1" applyFont="1" applyFill="1" applyBorder="1" applyAlignment="1">
      <alignment horizontal="center" vertical="center" wrapText="1"/>
    </xf>
    <xf numFmtId="0" fontId="6" fillId="12" borderId="4" xfId="1" applyFont="1" applyFill="1" applyBorder="1" applyAlignment="1">
      <alignment horizontal="center" vertical="center" wrapText="1"/>
    </xf>
    <xf numFmtId="0" fontId="1" fillId="2" borderId="0" xfId="1" applyFill="1" applyAlignment="1">
      <alignment horizontal="center" vertical="center"/>
    </xf>
    <xf numFmtId="0" fontId="2" fillId="14" borderId="21" xfId="0" applyFont="1" applyFill="1" applyBorder="1" applyAlignment="1">
      <alignment horizontal="center" vertical="center"/>
    </xf>
    <xf numFmtId="0" fontId="1" fillId="14" borderId="4" xfId="1" applyFill="1" applyBorder="1" applyAlignment="1">
      <alignment horizontal="center" vertical="center"/>
    </xf>
    <xf numFmtId="0" fontId="2" fillId="14" borderId="26" xfId="0" applyFont="1" applyFill="1" applyBorder="1" applyAlignment="1">
      <alignment horizontal="center" vertical="center" wrapText="1"/>
    </xf>
    <xf numFmtId="0" fontId="0" fillId="14" borderId="26" xfId="0" applyFill="1" applyBorder="1" applyAlignment="1">
      <alignment horizontal="center" vertical="center" wrapText="1"/>
    </xf>
    <xf numFmtId="0" fontId="1" fillId="14" borderId="26" xfId="1" applyFill="1" applyBorder="1" applyAlignment="1">
      <alignment horizontal="center" vertical="center" wrapText="1"/>
    </xf>
    <xf numFmtId="0" fontId="0" fillId="14" borderId="17" xfId="0" applyFill="1" applyBorder="1" applyAlignment="1">
      <alignment horizontal="center" vertical="center"/>
    </xf>
    <xf numFmtId="0" fontId="0" fillId="14" borderId="4" xfId="0" applyFill="1" applyBorder="1" applyAlignment="1">
      <alignment horizontal="center" vertical="center"/>
    </xf>
    <xf numFmtId="0" fontId="0" fillId="14" borderId="4" xfId="0" applyFill="1" applyBorder="1" applyAlignment="1">
      <alignment horizontal="center" vertical="center" wrapText="1"/>
    </xf>
    <xf numFmtId="0" fontId="0" fillId="11" borderId="4" xfId="0" applyFill="1" applyBorder="1" applyAlignment="1">
      <alignment horizontal="center" vertical="center"/>
    </xf>
    <xf numFmtId="0" fontId="7" fillId="11" borderId="4" xfId="0" applyFont="1" applyFill="1" applyBorder="1" applyAlignment="1">
      <alignment horizontal="center" vertical="center" wrapText="1"/>
    </xf>
    <xf numFmtId="0" fontId="0" fillId="11" borderId="4" xfId="0" applyFill="1" applyBorder="1" applyAlignment="1">
      <alignment horizontal="center" vertical="center" wrapText="1"/>
    </xf>
    <xf numFmtId="0" fontId="2" fillId="3" borderId="4" xfId="0" applyFont="1" applyFill="1" applyBorder="1" applyAlignment="1">
      <alignment horizontal="center" vertical="center"/>
    </xf>
    <xf numFmtId="0" fontId="0" fillId="5" borderId="17"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5" borderId="4" xfId="1" applyFill="1" applyBorder="1" applyAlignment="1">
      <alignment horizontal="center" vertical="center"/>
    </xf>
    <xf numFmtId="0" fontId="1" fillId="5" borderId="4" xfId="1" applyFill="1" applyBorder="1" applyAlignment="1">
      <alignment horizontal="center" vertical="center" wrapText="1"/>
    </xf>
    <xf numFmtId="0" fontId="2" fillId="13" borderId="4" xfId="0" applyFont="1" applyFill="1" applyBorder="1" applyAlignment="1">
      <alignment horizontal="center" vertical="center" wrapText="1"/>
    </xf>
    <xf numFmtId="0" fontId="0" fillId="13" borderId="4" xfId="0" applyFill="1" applyBorder="1" applyAlignment="1">
      <alignment horizontal="center" vertical="center" wrapText="1"/>
    </xf>
    <xf numFmtId="0" fontId="5" fillId="13" borderId="4" xfId="0" applyFont="1" applyFill="1" applyBorder="1" applyAlignment="1">
      <alignment horizontal="center" vertical="center" wrapText="1"/>
    </xf>
    <xf numFmtId="0" fontId="1" fillId="13" borderId="4" xfId="1" applyFill="1" applyBorder="1" applyAlignment="1">
      <alignment horizontal="center" vertical="center" wrapText="1"/>
    </xf>
    <xf numFmtId="0" fontId="0" fillId="13" borderId="4" xfId="1" applyFont="1" applyFill="1" applyBorder="1" applyAlignment="1">
      <alignment horizontal="center" vertical="center" wrapText="1"/>
    </xf>
    <xf numFmtId="0" fontId="0" fillId="13" borderId="4" xfId="0" applyFill="1" applyBorder="1" applyAlignment="1">
      <alignment horizontal="center" vertical="center"/>
    </xf>
    <xf numFmtId="0" fontId="1" fillId="13" borderId="4" xfId="1" applyFill="1" applyBorder="1" applyAlignment="1">
      <alignment horizontal="center" vertical="center"/>
    </xf>
    <xf numFmtId="0" fontId="1" fillId="11" borderId="4" xfId="1" applyFill="1" applyBorder="1" applyAlignment="1">
      <alignment horizontal="center" vertical="center"/>
    </xf>
    <xf numFmtId="0" fontId="2" fillId="8" borderId="20" xfId="0" applyFont="1" applyFill="1" applyBorder="1" applyAlignment="1">
      <alignment horizontal="center" vertical="center"/>
    </xf>
    <xf numFmtId="0" fontId="0" fillId="8" borderId="17" xfId="0" applyFill="1" applyBorder="1" applyAlignment="1">
      <alignment horizontal="center" vertical="center"/>
    </xf>
    <xf numFmtId="0" fontId="0" fillId="8" borderId="4" xfId="0" applyFill="1" applyBorder="1" applyAlignment="1">
      <alignment horizontal="center" vertical="center"/>
    </xf>
    <xf numFmtId="0" fontId="5" fillId="8" borderId="4" xfId="0" applyFont="1" applyFill="1" applyBorder="1" applyAlignment="1">
      <alignment horizontal="center" vertical="center" wrapText="1"/>
    </xf>
    <xf numFmtId="0" fontId="1" fillId="8" borderId="4" xfId="1" applyFill="1" applyBorder="1" applyAlignment="1">
      <alignment horizontal="center" vertical="center"/>
    </xf>
    <xf numFmtId="0" fontId="0" fillId="8" borderId="4" xfId="0" applyFill="1" applyBorder="1" applyAlignment="1">
      <alignment horizontal="center" vertical="center" wrapText="1"/>
    </xf>
    <xf numFmtId="0" fontId="2" fillId="8" borderId="4" xfId="0" applyFont="1" applyFill="1" applyBorder="1" applyAlignment="1">
      <alignment horizontal="center" vertical="center" wrapText="1"/>
    </xf>
    <xf numFmtId="0" fontId="1" fillId="8" borderId="4" xfId="1" applyFill="1" applyBorder="1" applyAlignment="1">
      <alignment horizontal="center" vertical="center" wrapText="1"/>
    </xf>
    <xf numFmtId="0" fontId="0" fillId="8" borderId="4" xfId="0" applyFill="1" applyBorder="1" applyAlignment="1">
      <alignment wrapText="1"/>
    </xf>
    <xf numFmtId="0" fontId="0" fillId="8" borderId="4" xfId="1" applyFont="1" applyFill="1" applyBorder="1" applyAlignment="1">
      <alignment horizontal="center" vertical="center" wrapText="1"/>
    </xf>
    <xf numFmtId="0" fontId="2" fillId="8" borderId="4" xfId="0" applyFont="1" applyFill="1" applyBorder="1" applyAlignment="1">
      <alignment horizontal="center" vertical="center"/>
    </xf>
    <xf numFmtId="0" fontId="0" fillId="15" borderId="17" xfId="0" applyFill="1" applyBorder="1" applyAlignment="1">
      <alignment horizontal="center" vertical="center"/>
    </xf>
    <xf numFmtId="0" fontId="0" fillId="15" borderId="4" xfId="0" applyFill="1" applyBorder="1" applyAlignment="1">
      <alignment horizontal="center" vertical="center"/>
    </xf>
    <xf numFmtId="0" fontId="0" fillId="15" borderId="4" xfId="0" applyFill="1" applyBorder="1" applyAlignment="1">
      <alignment horizontal="center" vertical="center" wrapText="1"/>
    </xf>
    <xf numFmtId="0" fontId="1" fillId="15" borderId="4" xfId="1" applyFill="1" applyBorder="1" applyAlignment="1">
      <alignment horizontal="center" vertical="center"/>
    </xf>
    <xf numFmtId="0" fontId="2" fillId="15" borderId="4" xfId="0" applyFont="1" applyFill="1" applyBorder="1" applyAlignment="1">
      <alignment horizontal="center" vertical="center"/>
    </xf>
    <xf numFmtId="0" fontId="5" fillId="15" borderId="4" xfId="0" applyFont="1" applyFill="1" applyBorder="1" applyAlignment="1">
      <alignment horizontal="center" vertical="center" wrapText="1"/>
    </xf>
    <xf numFmtId="0" fontId="8" fillId="15" borderId="4" xfId="1" applyFont="1" applyFill="1" applyBorder="1" applyAlignment="1">
      <alignment horizontal="center" vertical="center" wrapText="1"/>
    </xf>
    <xf numFmtId="0" fontId="2" fillId="15" borderId="4" xfId="0" applyFont="1" applyFill="1" applyBorder="1" applyAlignment="1">
      <alignment horizontal="center" vertical="center" wrapText="1"/>
    </xf>
    <xf numFmtId="0" fontId="1" fillId="15" borderId="4" xfId="1" applyFill="1" applyBorder="1" applyAlignment="1">
      <alignment horizontal="center" vertical="center" wrapText="1"/>
    </xf>
    <xf numFmtId="0" fontId="2" fillId="16" borderId="20" xfId="0" applyFont="1" applyFill="1" applyBorder="1" applyAlignment="1">
      <alignment horizontal="center" vertical="center"/>
    </xf>
    <xf numFmtId="0" fontId="0" fillId="16" borderId="17" xfId="0" applyFill="1" applyBorder="1" applyAlignment="1">
      <alignment horizontal="center" vertical="center"/>
    </xf>
    <xf numFmtId="0" fontId="0" fillId="16" borderId="4" xfId="0" applyFill="1" applyBorder="1" applyAlignment="1">
      <alignment horizontal="center" vertical="center"/>
    </xf>
    <xf numFmtId="0" fontId="0" fillId="16" borderId="4" xfId="0" applyFill="1" applyBorder="1" applyAlignment="1">
      <alignment horizontal="center" vertical="center" wrapText="1"/>
    </xf>
    <xf numFmtId="0" fontId="1" fillId="16" borderId="4" xfId="1" applyFill="1" applyBorder="1" applyAlignment="1">
      <alignment horizontal="center" vertical="center"/>
    </xf>
    <xf numFmtId="0" fontId="2" fillId="16" borderId="4" xfId="0" applyFont="1" applyFill="1" applyBorder="1" applyAlignment="1">
      <alignment horizontal="center" vertical="center"/>
    </xf>
    <xf numFmtId="0" fontId="5" fillId="16" borderId="4" xfId="0" applyFont="1" applyFill="1" applyBorder="1" applyAlignment="1">
      <alignment horizontal="center" vertical="center" wrapText="1"/>
    </xf>
    <xf numFmtId="0" fontId="8" fillId="16" borderId="4" xfId="1" applyFont="1" applyFill="1" applyBorder="1" applyAlignment="1">
      <alignment horizontal="center" vertical="center" wrapText="1"/>
    </xf>
    <xf numFmtId="0" fontId="2" fillId="16" borderId="4" xfId="0" applyFont="1" applyFill="1" applyBorder="1" applyAlignment="1">
      <alignment horizontal="center" vertical="center" wrapText="1"/>
    </xf>
    <xf numFmtId="0" fontId="1" fillId="16" borderId="4" xfId="1" applyFill="1" applyBorder="1" applyAlignment="1">
      <alignment horizontal="center" vertical="center" wrapText="1"/>
    </xf>
    <xf numFmtId="0" fontId="2" fillId="16" borderId="15" xfId="0" applyFont="1" applyFill="1" applyBorder="1" applyAlignment="1">
      <alignment horizontal="center" vertical="center"/>
    </xf>
    <xf numFmtId="0" fontId="2" fillId="5" borderId="21" xfId="0" applyFont="1" applyFill="1" applyBorder="1" applyAlignment="1">
      <alignment horizontal="center" vertical="center"/>
    </xf>
    <xf numFmtId="0" fontId="0" fillId="5" borderId="19" xfId="0" applyFill="1" applyBorder="1" applyAlignment="1">
      <alignment horizontal="center" vertical="center"/>
    </xf>
    <xf numFmtId="0" fontId="0" fillId="5" borderId="26" xfId="0" applyFill="1" applyBorder="1" applyAlignment="1">
      <alignment horizontal="center" vertical="center"/>
    </xf>
    <xf numFmtId="0" fontId="0" fillId="5" borderId="26" xfId="0" applyFill="1" applyBorder="1" applyAlignment="1">
      <alignment horizontal="center" vertical="center" wrapText="1"/>
    </xf>
    <xf numFmtId="0" fontId="1" fillId="5" borderId="26" xfId="1" applyFill="1" applyBorder="1" applyAlignment="1">
      <alignment horizontal="center" vertical="center"/>
    </xf>
    <xf numFmtId="0" fontId="9" fillId="13" borderId="4" xfId="1" applyFont="1" applyFill="1" applyBorder="1" applyAlignment="1">
      <alignment horizontal="center" vertical="center" wrapText="1"/>
    </xf>
    <xf numFmtId="0" fontId="0" fillId="13" borderId="17" xfId="0" applyFill="1" applyBorder="1" applyAlignment="1">
      <alignment horizontal="center" vertical="center"/>
    </xf>
    <xf numFmtId="0" fontId="2" fillId="12" borderId="20" xfId="0" applyFont="1" applyFill="1" applyBorder="1" applyAlignment="1">
      <alignment horizontal="center" vertical="center"/>
    </xf>
    <xf numFmtId="0" fontId="0" fillId="12" borderId="17" xfId="0" applyFill="1" applyBorder="1" applyAlignment="1">
      <alignment horizontal="center" vertical="center"/>
    </xf>
    <xf numFmtId="0" fontId="0" fillId="12" borderId="4" xfId="0" applyFill="1" applyBorder="1" applyAlignment="1">
      <alignment horizontal="center" vertical="center"/>
    </xf>
    <xf numFmtId="0" fontId="5" fillId="12" borderId="4" xfId="0" applyFont="1" applyFill="1" applyBorder="1" applyAlignment="1">
      <alignment horizontal="center" vertical="center" wrapText="1"/>
    </xf>
    <xf numFmtId="0" fontId="1" fillId="12" borderId="4" xfId="1" applyFill="1" applyBorder="1" applyAlignment="1">
      <alignment horizontal="center" vertical="center"/>
    </xf>
    <xf numFmtId="0" fontId="10" fillId="17" borderId="4" xfId="0" applyFont="1" applyFill="1" applyBorder="1" applyAlignment="1">
      <alignment horizontal="center" vertical="center" wrapText="1"/>
    </xf>
    <xf numFmtId="0" fontId="11" fillId="17" borderId="17" xfId="0" applyFont="1" applyFill="1" applyBorder="1" applyAlignment="1">
      <alignment horizontal="center" vertical="center" wrapText="1"/>
    </xf>
    <xf numFmtId="0" fontId="12" fillId="17" borderId="17" xfId="0" applyFont="1" applyFill="1" applyBorder="1" applyAlignment="1">
      <alignment horizontal="center" vertical="center" wrapText="1"/>
    </xf>
    <xf numFmtId="0" fontId="1" fillId="17" borderId="17" xfId="1" applyFill="1" applyBorder="1" applyAlignment="1">
      <alignment horizontal="center" vertical="center" wrapText="1"/>
    </xf>
    <xf numFmtId="0" fontId="2" fillId="12" borderId="20" xfId="0" applyFont="1" applyFill="1" applyBorder="1" applyAlignment="1">
      <alignment horizontal="center" vertical="center" wrapText="1"/>
    </xf>
    <xf numFmtId="0" fontId="0" fillId="12" borderId="17" xfId="0" applyFill="1" applyBorder="1" applyAlignment="1">
      <alignment horizontal="center" vertical="center" wrapText="1"/>
    </xf>
    <xf numFmtId="0" fontId="0" fillId="12" borderId="4" xfId="0" applyFill="1" applyBorder="1" applyAlignment="1">
      <alignment horizontal="center" vertical="center" wrapText="1"/>
    </xf>
    <xf numFmtId="0" fontId="1" fillId="12" borderId="4" xfId="1" applyFill="1" applyBorder="1" applyAlignment="1">
      <alignment horizontal="center" vertical="center" wrapText="1"/>
    </xf>
    <xf numFmtId="0" fontId="0" fillId="12" borderId="18" xfId="0" applyFill="1" applyBorder="1" applyAlignment="1">
      <alignment horizontal="center" vertical="center"/>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2"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1" fillId="14" borderId="4" xfId="1" applyFill="1" applyBorder="1" applyAlignment="1">
      <alignment horizontal="center" vertical="center" wrapText="1"/>
    </xf>
    <xf numFmtId="0" fontId="2" fillId="5" borderId="4" xfId="0" applyFont="1" applyFill="1" applyBorder="1" applyAlignment="1">
      <alignment horizontal="center" vertical="center"/>
    </xf>
    <xf numFmtId="0" fontId="2" fillId="13" borderId="4" xfId="0" applyFont="1" applyFill="1" applyBorder="1" applyAlignment="1">
      <alignment horizontal="center" vertical="center"/>
    </xf>
    <xf numFmtId="0" fontId="11" fillId="17"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0" fillId="17" borderId="4" xfId="0" applyFill="1" applyBorder="1" applyAlignment="1">
      <alignment horizontal="center" vertical="center"/>
    </xf>
    <xf numFmtId="0" fontId="13" fillId="17" borderId="4" xfId="0" applyFont="1" applyFill="1" applyBorder="1" applyAlignment="1">
      <alignment horizontal="center" vertical="center" wrapText="1"/>
    </xf>
    <xf numFmtId="0" fontId="0" fillId="16" borderId="4" xfId="1" applyFont="1" applyFill="1" applyBorder="1" applyAlignment="1">
      <alignment horizontal="center" vertical="center" wrapText="1"/>
    </xf>
    <xf numFmtId="0" fontId="0" fillId="15" borderId="4" xfId="1" applyFont="1" applyFill="1" applyBorder="1" applyAlignment="1">
      <alignment horizontal="center" vertical="center" wrapText="1"/>
    </xf>
    <xf numFmtId="0" fontId="0" fillId="14" borderId="17" xfId="0" applyFill="1" applyBorder="1" applyAlignment="1">
      <alignment horizontal="center" vertical="center" wrapText="1"/>
    </xf>
    <xf numFmtId="0" fontId="0" fillId="3" borderId="17" xfId="0" applyFill="1" applyBorder="1" applyAlignment="1">
      <alignment horizontal="center" vertical="center" wrapText="1"/>
    </xf>
    <xf numFmtId="0" fontId="0" fillId="4" borderId="17" xfId="0" applyFill="1" applyBorder="1" applyAlignment="1">
      <alignment horizontal="center" vertical="center" wrapText="1"/>
    </xf>
    <xf numFmtId="0" fontId="0" fillId="8" borderId="17" xfId="0" applyFill="1" applyBorder="1" applyAlignment="1">
      <alignment horizontal="center" vertical="center" wrapText="1"/>
    </xf>
    <xf numFmtId="0" fontId="0" fillId="16" borderId="17" xfId="0" applyFill="1" applyBorder="1" applyAlignment="1">
      <alignment horizontal="center" vertical="center" wrapText="1"/>
    </xf>
    <xf numFmtId="0" fontId="0" fillId="5" borderId="19" xfId="0" applyFill="1" applyBorder="1" applyAlignment="1">
      <alignment horizontal="center" vertical="center" wrapText="1"/>
    </xf>
    <xf numFmtId="0" fontId="0" fillId="13" borderId="17" xfId="0" applyFill="1" applyBorder="1" applyAlignment="1">
      <alignment horizontal="center" vertical="center" wrapText="1"/>
    </xf>
    <xf numFmtId="0" fontId="0" fillId="12" borderId="18" xfId="0" applyFill="1" applyBorder="1" applyAlignment="1">
      <alignment horizontal="center" vertical="center" wrapText="1"/>
    </xf>
    <xf numFmtId="0" fontId="0" fillId="15" borderId="17" xfId="0" applyFill="1" applyBorder="1" applyAlignment="1">
      <alignment horizontal="center" vertical="center" wrapText="1"/>
    </xf>
    <xf numFmtId="0" fontId="13" fillId="17" borderId="17"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14" borderId="4" xfId="1" applyFont="1" applyFill="1" applyBorder="1" applyAlignment="1">
      <alignment horizontal="center" vertical="center" wrapText="1"/>
    </xf>
    <xf numFmtId="0" fontId="0" fillId="18" borderId="4" xfId="1" applyFont="1" applyFill="1" applyBorder="1" applyAlignment="1">
      <alignment horizontal="center" vertical="center" wrapText="1"/>
    </xf>
    <xf numFmtId="0" fontId="0" fillId="9" borderId="4" xfId="0" applyFill="1" applyBorder="1" applyAlignment="1">
      <alignment horizontal="center" vertical="center" wrapText="1"/>
    </xf>
    <xf numFmtId="0" fontId="0" fillId="3" borderId="4" xfId="1" applyFont="1" applyFill="1" applyBorder="1" applyAlignment="1">
      <alignment horizontal="center" vertical="center" wrapText="1"/>
    </xf>
    <xf numFmtId="0" fontId="1" fillId="17" borderId="4" xfId="1" applyFill="1" applyBorder="1" applyAlignment="1">
      <alignment horizontal="center" vertical="center" wrapText="1"/>
    </xf>
    <xf numFmtId="0" fontId="0" fillId="12" borderId="4" xfId="1" applyFont="1" applyFill="1" applyBorder="1" applyAlignment="1">
      <alignment horizontal="center" vertical="center" wrapText="1"/>
    </xf>
    <xf numFmtId="0" fontId="0" fillId="6" borderId="4" xfId="1" applyFont="1" applyFill="1" applyBorder="1" applyAlignment="1">
      <alignment horizontal="center" vertical="center" wrapText="1"/>
    </xf>
    <xf numFmtId="0" fontId="14" fillId="7" borderId="4" xfId="0" applyFont="1" applyFill="1" applyBorder="1" applyAlignment="1">
      <alignment horizontal="center" vertical="center" wrapText="1"/>
    </xf>
    <xf numFmtId="0" fontId="0" fillId="10" borderId="4" xfId="0" applyFill="1" applyBorder="1" applyAlignment="1">
      <alignment horizontal="center" vertical="center"/>
    </xf>
    <xf numFmtId="0" fontId="0" fillId="19" borderId="4" xfId="0" applyFill="1" applyBorder="1" applyAlignment="1">
      <alignment horizontal="center" vertical="center" wrapText="1"/>
    </xf>
    <xf numFmtId="0" fontId="0" fillId="20" borderId="4" xfId="0" applyFill="1" applyBorder="1" applyAlignment="1">
      <alignment horizontal="center" vertical="center" wrapText="1"/>
    </xf>
    <xf numFmtId="0" fontId="1" fillId="20" borderId="4" xfId="1" applyFill="1" applyBorder="1" applyAlignment="1">
      <alignment horizontal="center" vertical="center" wrapText="1"/>
    </xf>
    <xf numFmtId="0" fontId="2" fillId="20" borderId="4"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0" fillId="20" borderId="4" xfId="0" applyFill="1" applyBorder="1" applyAlignment="1">
      <alignment horizontal="center" vertical="center"/>
    </xf>
    <xf numFmtId="0" fontId="0" fillId="21" borderId="4" xfId="0" applyFill="1" applyBorder="1" applyAlignment="1">
      <alignment horizontal="center" vertical="center" wrapText="1"/>
    </xf>
    <xf numFmtId="0" fontId="0" fillId="22" borderId="4" xfId="0" applyFill="1" applyBorder="1" applyAlignment="1">
      <alignment horizontal="center" vertical="center" wrapText="1"/>
    </xf>
    <xf numFmtId="0" fontId="1" fillId="22" borderId="4" xfId="1" applyFill="1" applyBorder="1" applyAlignment="1">
      <alignment horizontal="center" vertical="center" wrapText="1"/>
    </xf>
    <xf numFmtId="0" fontId="1" fillId="24" borderId="4" xfId="1" applyFill="1" applyBorder="1" applyAlignment="1">
      <alignment horizontal="center" vertical="center" wrapText="1"/>
    </xf>
    <xf numFmtId="0" fontId="17" fillId="18" borderId="4" xfId="0" applyFont="1" applyFill="1" applyBorder="1" applyAlignment="1">
      <alignment horizontal="center" vertical="center" wrapText="1"/>
    </xf>
    <xf numFmtId="0" fontId="18" fillId="18" borderId="4"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0" fillId="6" borderId="14"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 fillId="7" borderId="2"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17" fillId="0" borderId="4" xfId="0" applyFont="1" applyBorder="1" applyAlignment="1">
      <alignment horizontal="center" vertical="center" wrapText="1"/>
    </xf>
    <xf numFmtId="0" fontId="0" fillId="12" borderId="4" xfId="0" applyFill="1" applyBorder="1"/>
    <xf numFmtId="0" fontId="14" fillId="12" borderId="4" xfId="0" applyFont="1" applyFill="1" applyBorder="1" applyAlignment="1">
      <alignment horizontal="center" vertical="center" wrapText="1"/>
    </xf>
    <xf numFmtId="0" fontId="25" fillId="0" borderId="4" xfId="0" applyFont="1" applyBorder="1" applyAlignment="1">
      <alignment horizontal="center" vertical="center"/>
    </xf>
    <xf numFmtId="0" fontId="0" fillId="0" borderId="4" xfId="0" applyBorder="1" applyAlignment="1">
      <alignment horizontal="center" vertical="center" wrapText="1"/>
    </xf>
    <xf numFmtId="0" fontId="25" fillId="0" borderId="4" xfId="0" applyFont="1" applyBorder="1" applyAlignment="1">
      <alignment horizontal="center" vertical="center" wrapText="1"/>
    </xf>
    <xf numFmtId="0" fontId="0" fillId="26" borderId="4" xfId="1" applyFont="1" applyFill="1" applyBorder="1" applyAlignment="1">
      <alignment horizontal="center" vertical="center" wrapText="1"/>
    </xf>
    <xf numFmtId="0" fontId="0" fillId="28" borderId="4" xfId="1" applyFont="1" applyFill="1" applyBorder="1" applyAlignment="1">
      <alignment horizontal="center" vertical="center" wrapText="1"/>
    </xf>
    <xf numFmtId="0" fontId="8" fillId="8" borderId="4" xfId="0" applyFont="1" applyFill="1" applyBorder="1" applyAlignment="1">
      <alignment horizontal="center" vertical="center" wrapText="1"/>
    </xf>
    <xf numFmtId="0" fontId="1" fillId="13" borderId="0" xfId="1" applyFill="1" applyAlignment="1">
      <alignment horizontal="center" vertical="center" wrapText="1"/>
    </xf>
    <xf numFmtId="0" fontId="8" fillId="13" borderId="4" xfId="1" applyFont="1" applyFill="1" applyBorder="1" applyAlignment="1">
      <alignment horizontal="center" vertical="center" wrapText="1"/>
    </xf>
    <xf numFmtId="0" fontId="0" fillId="10" borderId="0" xfId="0" applyFill="1" applyAlignment="1">
      <alignment horizontal="center" vertical="center" wrapText="1"/>
    </xf>
    <xf numFmtId="0" fontId="2" fillId="8" borderId="20" xfId="0" applyFont="1" applyFill="1" applyBorder="1" applyAlignment="1">
      <alignment horizontal="center" vertical="center" wrapText="1"/>
    </xf>
    <xf numFmtId="0" fontId="0" fillId="8" borderId="0" xfId="0" applyFill="1" applyAlignment="1">
      <alignment horizontal="center" vertical="center" wrapText="1"/>
    </xf>
    <xf numFmtId="0" fontId="0" fillId="12" borderId="28" xfId="0" applyFill="1" applyBorder="1" applyAlignment="1">
      <alignment horizontal="center" vertical="center" wrapText="1"/>
    </xf>
    <xf numFmtId="0" fontId="0" fillId="26" borderId="4" xfId="0" applyFill="1" applyBorder="1" applyAlignment="1">
      <alignment horizontal="center" vertical="center" wrapText="1"/>
    </xf>
    <xf numFmtId="0" fontId="25" fillId="0" borderId="4" xfId="0" applyFont="1" applyBorder="1" applyAlignment="1">
      <alignment horizontal="center" wrapText="1"/>
    </xf>
    <xf numFmtId="0" fontId="0" fillId="29" borderId="4" xfId="0" applyFill="1" applyBorder="1" applyAlignment="1">
      <alignment horizontal="center" vertical="center" wrapText="1"/>
    </xf>
    <xf numFmtId="0" fontId="18" fillId="5" borderId="4" xfId="0" applyFont="1" applyFill="1" applyBorder="1" applyAlignment="1">
      <alignment horizontal="center" vertical="center" wrapText="1"/>
    </xf>
    <xf numFmtId="0" fontId="0" fillId="30" borderId="4" xfId="0" applyFill="1" applyBorder="1" applyAlignment="1">
      <alignment horizontal="center" vertical="center" wrapText="1"/>
    </xf>
    <xf numFmtId="0" fontId="0" fillId="31" borderId="4" xfId="0" applyFill="1" applyBorder="1" applyAlignment="1">
      <alignment horizontal="center" vertical="center" wrapText="1"/>
    </xf>
    <xf numFmtId="0" fontId="0" fillId="2" borderId="28" xfId="1" applyFont="1" applyFill="1" applyBorder="1" applyAlignment="1">
      <alignment horizontal="center" vertical="center" wrapText="1"/>
    </xf>
    <xf numFmtId="0" fontId="0" fillId="14" borderId="28" xfId="1" applyFont="1" applyFill="1" applyBorder="1" applyAlignment="1">
      <alignment horizontal="center" vertical="center" wrapText="1"/>
    </xf>
    <xf numFmtId="0" fontId="0" fillId="18" borderId="28" xfId="1" applyFont="1" applyFill="1" applyBorder="1" applyAlignment="1">
      <alignment horizontal="center" vertical="center" wrapText="1"/>
    </xf>
    <xf numFmtId="0" fontId="0" fillId="8" borderId="28" xfId="1" applyFont="1" applyFill="1" applyBorder="1" applyAlignment="1">
      <alignment horizontal="center" vertical="center" wrapText="1"/>
    </xf>
    <xf numFmtId="0" fontId="0" fillId="16" borderId="28" xfId="1" applyFont="1" applyFill="1" applyBorder="1" applyAlignment="1">
      <alignment horizontal="center" vertical="center" wrapText="1"/>
    </xf>
    <xf numFmtId="0" fontId="0" fillId="3" borderId="28" xfId="1" applyFont="1" applyFill="1" applyBorder="1" applyAlignment="1">
      <alignment horizontal="center" vertical="center" wrapText="1"/>
    </xf>
    <xf numFmtId="0" fontId="8" fillId="13" borderId="28" xfId="1" applyFont="1" applyFill="1" applyBorder="1" applyAlignment="1">
      <alignment horizontal="center" vertical="center" wrapText="1"/>
    </xf>
    <xf numFmtId="0" fontId="0" fillId="13" borderId="28" xfId="1" applyFont="1" applyFill="1" applyBorder="1" applyAlignment="1">
      <alignment horizontal="center" vertical="center" wrapText="1"/>
    </xf>
    <xf numFmtId="0" fontId="0" fillId="12" borderId="28" xfId="1" applyFont="1" applyFill="1" applyBorder="1" applyAlignment="1">
      <alignment horizontal="center" vertical="center" wrapText="1"/>
    </xf>
    <xf numFmtId="0" fontId="0" fillId="6" borderId="28" xfId="1" applyFont="1" applyFill="1" applyBorder="1" applyAlignment="1">
      <alignment horizontal="center" vertical="center" wrapText="1"/>
    </xf>
    <xf numFmtId="0" fontId="0" fillId="6" borderId="28" xfId="0" applyFill="1" applyBorder="1" applyAlignment="1">
      <alignment horizontal="center" vertical="center" wrapText="1"/>
    </xf>
    <xf numFmtId="0" fontId="0" fillId="2" borderId="28" xfId="0" applyFill="1" applyBorder="1" applyAlignment="1">
      <alignment horizontal="center" vertical="center" wrapText="1"/>
    </xf>
    <xf numFmtId="0" fontId="0" fillId="8" borderId="28" xfId="0" applyFill="1" applyBorder="1" applyAlignment="1">
      <alignment horizontal="center" vertical="center" wrapText="1"/>
    </xf>
    <xf numFmtId="0" fontId="0" fillId="16" borderId="28" xfId="0" applyFill="1" applyBorder="1" applyAlignment="1">
      <alignment horizontal="center" vertical="center" wrapText="1"/>
    </xf>
    <xf numFmtId="0" fontId="0" fillId="3" borderId="28" xfId="0" applyFill="1" applyBorder="1" applyAlignment="1">
      <alignment horizontal="center" vertical="center" wrapText="1"/>
    </xf>
    <xf numFmtId="0" fontId="0" fillId="20" borderId="28" xfId="0" applyFill="1" applyBorder="1" applyAlignment="1">
      <alignment horizontal="center" vertical="center" wrapText="1"/>
    </xf>
    <xf numFmtId="0" fontId="0" fillId="13" borderId="28" xfId="0" applyFill="1" applyBorder="1" applyAlignment="1">
      <alignment horizontal="center" vertical="center" wrapText="1"/>
    </xf>
    <xf numFmtId="0" fontId="0" fillId="15" borderId="28" xfId="0" applyFill="1" applyBorder="1" applyAlignment="1">
      <alignment horizontal="center" vertical="center" wrapText="1"/>
    </xf>
    <xf numFmtId="0" fontId="18" fillId="0" borderId="4" xfId="0" applyFont="1" applyBorder="1" applyAlignment="1">
      <alignment horizontal="center" vertical="center" wrapText="1"/>
    </xf>
    <xf numFmtId="0" fontId="17" fillId="0" borderId="4" xfId="0" applyFont="1" applyBorder="1"/>
    <xf numFmtId="0" fontId="17" fillId="0" borderId="4" xfId="0" applyFont="1" applyBorder="1" applyAlignment="1">
      <alignment horizontal="center" vertical="center"/>
    </xf>
    <xf numFmtId="0" fontId="26" fillId="22" borderId="4" xfId="0" applyFont="1" applyFill="1" applyBorder="1" applyAlignment="1">
      <alignment horizontal="center" vertical="center" wrapText="1"/>
    </xf>
    <xf numFmtId="0" fontId="17" fillId="22" borderId="4" xfId="0" applyFont="1" applyFill="1" applyBorder="1" applyAlignment="1">
      <alignment horizontal="center" vertical="center" wrapText="1"/>
    </xf>
    <xf numFmtId="0" fontId="17" fillId="22" borderId="4" xfId="1" applyFont="1" applyFill="1" applyBorder="1" applyAlignment="1">
      <alignment horizontal="center" vertical="center" wrapText="1"/>
    </xf>
    <xf numFmtId="0" fontId="20" fillId="22" borderId="4" xfId="0" applyFont="1" applyFill="1" applyBorder="1" applyAlignment="1">
      <alignment horizontal="center" vertical="center" wrapText="1"/>
    </xf>
    <xf numFmtId="0" fontId="26" fillId="20" borderId="4" xfId="0" applyFont="1" applyFill="1" applyBorder="1" applyAlignment="1">
      <alignment horizontal="center" vertical="center" wrapText="1"/>
    </xf>
    <xf numFmtId="0" fontId="23" fillId="20" borderId="17" xfId="0" applyFont="1" applyFill="1" applyBorder="1" applyAlignment="1">
      <alignment horizontal="center" vertical="center" wrapText="1"/>
    </xf>
    <xf numFmtId="0" fontId="8" fillId="20" borderId="17" xfId="0" applyFont="1" applyFill="1" applyBorder="1" applyAlignment="1">
      <alignment horizontal="center" vertical="center" wrapText="1"/>
    </xf>
    <xf numFmtId="0" fontId="26" fillId="24" borderId="17" xfId="0" applyFont="1" applyFill="1" applyBorder="1" applyAlignment="1">
      <alignment horizontal="center" vertical="center" wrapText="1"/>
    </xf>
    <xf numFmtId="0" fontId="26" fillId="24" borderId="4"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7" fillId="5" borderId="4" xfId="0" applyFont="1" applyFill="1" applyBorder="1" applyAlignment="1">
      <alignment horizontal="center" vertical="center" wrapText="1"/>
    </xf>
    <xf numFmtId="0" fontId="18" fillId="0" borderId="4" xfId="0" applyFont="1" applyBorder="1"/>
    <xf numFmtId="0" fontId="19" fillId="32" borderId="4" xfId="0" applyFont="1" applyFill="1" applyBorder="1"/>
    <xf numFmtId="0" fontId="0" fillId="32" borderId="4" xfId="0" applyFill="1" applyBorder="1"/>
    <xf numFmtId="0" fontId="17" fillId="32" borderId="4"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0" fillId="32" borderId="4" xfId="0" applyFill="1" applyBorder="1" applyAlignment="1">
      <alignment horizontal="center" vertical="center"/>
    </xf>
    <xf numFmtId="0" fontId="19" fillId="32" borderId="4" xfId="0" applyFont="1" applyFill="1" applyBorder="1" applyAlignment="1">
      <alignment horizontal="center" vertical="center"/>
    </xf>
    <xf numFmtId="0" fontId="17" fillId="7" borderId="4" xfId="0" applyFont="1" applyFill="1" applyBorder="1"/>
    <xf numFmtId="0" fontId="17" fillId="0" borderId="0" xfId="0" applyFont="1"/>
    <xf numFmtId="0" fontId="17" fillId="7" borderId="4" xfId="0" applyFont="1" applyFill="1" applyBorder="1" applyAlignment="1">
      <alignment horizontal="center" vertical="center"/>
    </xf>
    <xf numFmtId="0" fontId="18" fillId="7" borderId="4" xfId="0" applyFont="1" applyFill="1" applyBorder="1"/>
    <xf numFmtId="0" fontId="18" fillId="0" borderId="4" xfId="0" applyFont="1" applyBorder="1" applyAlignment="1">
      <alignment horizontal="center" vertical="center"/>
    </xf>
    <xf numFmtId="0" fontId="18" fillId="0" borderId="0" xfId="0" applyFont="1"/>
    <xf numFmtId="0" fontId="18" fillId="7" borderId="4" xfId="0" applyFont="1" applyFill="1" applyBorder="1" applyAlignment="1">
      <alignment horizontal="center" vertical="center"/>
    </xf>
    <xf numFmtId="0" fontId="29" fillId="0" borderId="0" xfId="0" applyFont="1"/>
    <xf numFmtId="0" fontId="30" fillId="33" borderId="4" xfId="0" applyFont="1" applyFill="1" applyBorder="1" applyAlignment="1">
      <alignment horizontal="center" vertical="center" wrapText="1"/>
    </xf>
    <xf numFmtId="0" fontId="30" fillId="33" borderId="17" xfId="0" applyFont="1" applyFill="1" applyBorder="1" applyAlignment="1">
      <alignment horizontal="center" vertical="center" wrapText="1"/>
    </xf>
    <xf numFmtId="0" fontId="31" fillId="34" borderId="26" xfId="0" applyFont="1" applyFill="1" applyBorder="1" applyAlignment="1">
      <alignment horizontal="center" vertical="center"/>
    </xf>
    <xf numFmtId="0" fontId="32" fillId="34" borderId="19" xfId="0" applyFont="1" applyFill="1" applyBorder="1" applyAlignment="1">
      <alignment horizontal="center" vertical="center"/>
    </xf>
    <xf numFmtId="0" fontId="32" fillId="34" borderId="19" xfId="0" applyFont="1" applyFill="1" applyBorder="1" applyAlignment="1">
      <alignment horizontal="center" vertical="center" wrapText="1"/>
    </xf>
    <xf numFmtId="0" fontId="31" fillId="34" borderId="19" xfId="0" applyFont="1" applyFill="1" applyBorder="1" applyAlignment="1">
      <alignment horizontal="center" vertical="center" wrapText="1"/>
    </xf>
    <xf numFmtId="0" fontId="1" fillId="34" borderId="19" xfId="1" applyFill="1" applyBorder="1" applyAlignment="1">
      <alignment horizontal="center" vertical="center" wrapText="1"/>
    </xf>
    <xf numFmtId="0" fontId="1" fillId="34" borderId="19" xfId="1" applyFill="1" applyBorder="1" applyAlignment="1">
      <alignment horizontal="center" vertical="center"/>
    </xf>
    <xf numFmtId="0" fontId="34" fillId="34" borderId="19" xfId="0" applyFont="1" applyFill="1" applyBorder="1" applyAlignment="1">
      <alignment horizontal="center" vertical="center" wrapText="1"/>
    </xf>
    <xf numFmtId="0" fontId="31" fillId="34" borderId="26" xfId="0" applyFont="1" applyFill="1" applyBorder="1" applyAlignment="1">
      <alignment horizontal="center" vertical="center" wrapText="1"/>
    </xf>
    <xf numFmtId="0" fontId="31" fillId="35" borderId="26" xfId="0" applyFont="1" applyFill="1" applyBorder="1" applyAlignment="1">
      <alignment horizontal="center" vertical="center" wrapText="1"/>
    </xf>
    <xf numFmtId="0" fontId="32" fillId="35" borderId="19" xfId="0" applyFont="1" applyFill="1" applyBorder="1" applyAlignment="1">
      <alignment horizontal="center" vertical="center" wrapText="1"/>
    </xf>
    <xf numFmtId="0" fontId="31" fillId="35" borderId="19" xfId="0" applyFont="1" applyFill="1" applyBorder="1" applyAlignment="1">
      <alignment horizontal="center" vertical="center" wrapText="1"/>
    </xf>
    <xf numFmtId="0" fontId="1" fillId="35" borderId="19" xfId="1" applyFill="1" applyBorder="1" applyAlignment="1">
      <alignment horizontal="center" vertical="center" wrapText="1"/>
    </xf>
    <xf numFmtId="0" fontId="31" fillId="36" borderId="26" xfId="0" applyFont="1" applyFill="1" applyBorder="1" applyAlignment="1">
      <alignment horizontal="center" vertical="center"/>
    </xf>
    <xf numFmtId="0" fontId="32" fillId="37" borderId="19" xfId="0" applyFont="1" applyFill="1" applyBorder="1" applyAlignment="1">
      <alignment horizontal="center" vertical="center"/>
    </xf>
    <xf numFmtId="0" fontId="32" fillId="37" borderId="19" xfId="0" applyFont="1" applyFill="1" applyBorder="1" applyAlignment="1">
      <alignment horizontal="center" vertical="center" wrapText="1"/>
    </xf>
    <xf numFmtId="0" fontId="35" fillId="37" borderId="19" xfId="0" applyFont="1" applyFill="1" applyBorder="1" applyAlignment="1">
      <alignment horizontal="center" vertical="center" wrapText="1"/>
    </xf>
    <xf numFmtId="0" fontId="1" fillId="37" borderId="19" xfId="1" applyFill="1" applyBorder="1" applyAlignment="1">
      <alignment horizontal="center" vertical="center"/>
    </xf>
    <xf numFmtId="0" fontId="32" fillId="38" borderId="19" xfId="0" applyFont="1" applyFill="1" applyBorder="1" applyAlignment="1">
      <alignment horizontal="center" vertical="center" wrapText="1"/>
    </xf>
    <xf numFmtId="0" fontId="31" fillId="39" borderId="26" xfId="0" applyFont="1" applyFill="1" applyBorder="1" applyAlignment="1">
      <alignment horizontal="center" vertical="center" wrapText="1"/>
    </xf>
    <xf numFmtId="0" fontId="32" fillId="39" borderId="19" xfId="0" applyFont="1" applyFill="1" applyBorder="1" applyAlignment="1">
      <alignment horizontal="center" vertical="center"/>
    </xf>
    <xf numFmtId="0" fontId="32" fillId="39" borderId="19" xfId="0" applyFont="1" applyFill="1" applyBorder="1" applyAlignment="1">
      <alignment horizontal="center" vertical="center" wrapText="1"/>
    </xf>
    <xf numFmtId="0" fontId="1" fillId="39" borderId="19" xfId="1" applyFill="1" applyBorder="1" applyAlignment="1">
      <alignment horizontal="center" vertical="center"/>
    </xf>
    <xf numFmtId="0" fontId="33" fillId="39" borderId="19" xfId="0" applyFont="1" applyFill="1" applyBorder="1" applyAlignment="1">
      <alignment horizontal="center" vertical="center" wrapText="1"/>
    </xf>
    <xf numFmtId="0" fontId="1" fillId="39" borderId="19" xfId="1" applyFill="1" applyBorder="1" applyAlignment="1">
      <alignment horizontal="center" vertical="center" wrapText="1"/>
    </xf>
    <xf numFmtId="0" fontId="31" fillId="39" borderId="26" xfId="0" applyFont="1" applyFill="1" applyBorder="1" applyAlignment="1">
      <alignment horizontal="center" vertical="center"/>
    </xf>
    <xf numFmtId="0" fontId="31" fillId="39" borderId="20" xfId="0" applyFont="1" applyFill="1" applyBorder="1" applyAlignment="1">
      <alignment horizontal="center" vertical="center" wrapText="1"/>
    </xf>
    <xf numFmtId="0" fontId="8" fillId="39" borderId="19" xfId="0" applyFont="1" applyFill="1" applyBorder="1" applyAlignment="1">
      <alignment horizontal="center" vertical="center" wrapText="1"/>
    </xf>
    <xf numFmtId="0" fontId="32" fillId="39" borderId="0" xfId="0" applyFont="1" applyFill="1" applyAlignment="1">
      <alignment horizontal="center" vertical="center" wrapText="1"/>
    </xf>
    <xf numFmtId="0" fontId="31" fillId="39" borderId="4" xfId="0" applyFont="1" applyFill="1" applyBorder="1" applyAlignment="1">
      <alignment horizontal="center" vertical="center" wrapText="1"/>
    </xf>
    <xf numFmtId="0" fontId="32" fillId="39" borderId="17" xfId="0" applyFont="1" applyFill="1" applyBorder="1" applyAlignment="1">
      <alignment horizontal="center" vertical="center" wrapText="1"/>
    </xf>
    <xf numFmtId="0" fontId="31" fillId="40" borderId="26" xfId="0" applyFont="1" applyFill="1" applyBorder="1" applyAlignment="1">
      <alignment horizontal="center" vertical="center"/>
    </xf>
    <xf numFmtId="0" fontId="32" fillId="40" borderId="19" xfId="0" applyFont="1" applyFill="1" applyBorder="1" applyAlignment="1">
      <alignment horizontal="center" vertical="center"/>
    </xf>
    <xf numFmtId="0" fontId="32" fillId="40" borderId="19" xfId="0" applyFont="1" applyFill="1" applyBorder="1" applyAlignment="1">
      <alignment horizontal="center" vertical="center" wrapText="1"/>
    </xf>
    <xf numFmtId="0" fontId="8" fillId="40" borderId="19" xfId="0" applyFont="1" applyFill="1" applyBorder="1" applyAlignment="1">
      <alignment horizontal="center" vertical="center" wrapText="1"/>
    </xf>
    <xf numFmtId="0" fontId="1" fillId="40" borderId="19" xfId="1" applyFill="1" applyBorder="1" applyAlignment="1">
      <alignment horizontal="center" vertical="center"/>
    </xf>
    <xf numFmtId="0" fontId="31" fillId="40" borderId="26" xfId="0" applyFont="1" applyFill="1" applyBorder="1" applyAlignment="1">
      <alignment horizontal="center" vertical="center" wrapText="1"/>
    </xf>
    <xf numFmtId="0" fontId="31" fillId="40" borderId="19" xfId="0" applyFont="1" applyFill="1" applyBorder="1" applyAlignment="1">
      <alignment horizontal="center" vertical="center" wrapText="1"/>
    </xf>
    <xf numFmtId="0" fontId="1" fillId="40" borderId="19" xfId="1" applyFill="1" applyBorder="1" applyAlignment="1">
      <alignment horizontal="center" vertical="center" wrapText="1"/>
    </xf>
    <xf numFmtId="0" fontId="31" fillId="41" borderId="26" xfId="0" applyFont="1" applyFill="1" applyBorder="1" applyAlignment="1">
      <alignment horizontal="center" vertical="center"/>
    </xf>
    <xf numFmtId="0" fontId="32" fillId="41" borderId="19" xfId="0" applyFont="1" applyFill="1" applyBorder="1" applyAlignment="1">
      <alignment horizontal="center" vertical="center"/>
    </xf>
    <xf numFmtId="0" fontId="32" fillId="41" borderId="19" xfId="0" applyFont="1" applyFill="1" applyBorder="1" applyAlignment="1">
      <alignment horizontal="center" vertical="center" wrapText="1"/>
    </xf>
    <xf numFmtId="0" fontId="34" fillId="41" borderId="19" xfId="0" applyFont="1" applyFill="1" applyBorder="1" applyAlignment="1">
      <alignment horizontal="center" vertical="center" wrapText="1"/>
    </xf>
    <xf numFmtId="0" fontId="1" fillId="41" borderId="19" xfId="1" applyFill="1" applyBorder="1" applyAlignment="1">
      <alignment horizontal="center" vertical="center"/>
    </xf>
    <xf numFmtId="0" fontId="31" fillId="42" borderId="26" xfId="0" applyFont="1" applyFill="1" applyBorder="1" applyAlignment="1">
      <alignment horizontal="center" vertical="center" wrapText="1"/>
    </xf>
    <xf numFmtId="0" fontId="32" fillId="42" borderId="19" xfId="0" applyFont="1" applyFill="1" applyBorder="1" applyAlignment="1">
      <alignment horizontal="center" vertical="center" wrapText="1"/>
    </xf>
    <xf numFmtId="0" fontId="1" fillId="42" borderId="0" xfId="1" applyFill="1" applyAlignment="1">
      <alignment horizontal="center" vertical="center" wrapText="1"/>
    </xf>
    <xf numFmtId="0" fontId="32" fillId="42" borderId="26" xfId="0" applyFont="1" applyFill="1" applyBorder="1" applyAlignment="1">
      <alignment horizontal="center" vertical="center" wrapText="1"/>
    </xf>
    <xf numFmtId="0" fontId="33" fillId="42" borderId="19" xfId="0" applyFont="1" applyFill="1" applyBorder="1" applyAlignment="1">
      <alignment horizontal="center" vertical="center" wrapText="1"/>
    </xf>
    <xf numFmtId="0" fontId="1" fillId="42" borderId="19" xfId="1" applyFill="1" applyBorder="1" applyAlignment="1">
      <alignment horizontal="center" vertical="center" wrapText="1"/>
    </xf>
    <xf numFmtId="0" fontId="8" fillId="42" borderId="19" xfId="0" applyFont="1" applyFill="1" applyBorder="1" applyAlignment="1">
      <alignment horizontal="center" vertical="center" wrapText="1"/>
    </xf>
    <xf numFmtId="0" fontId="32" fillId="42" borderId="19" xfId="0" applyFont="1" applyFill="1" applyBorder="1" applyAlignment="1">
      <alignment horizontal="center" vertical="center"/>
    </xf>
    <xf numFmtId="0" fontId="1" fillId="42" borderId="17" xfId="1" applyFill="1" applyBorder="1" applyAlignment="1">
      <alignment horizontal="center" vertical="center"/>
    </xf>
    <xf numFmtId="0" fontId="31" fillId="42" borderId="26" xfId="0" applyFont="1" applyFill="1" applyBorder="1" applyAlignment="1">
      <alignment horizontal="center" vertical="center"/>
    </xf>
    <xf numFmtId="0" fontId="34" fillId="42" borderId="19" xfId="0" applyFont="1" applyFill="1" applyBorder="1" applyAlignment="1">
      <alignment horizontal="center" vertical="center" wrapText="1"/>
    </xf>
    <xf numFmtId="0" fontId="33" fillId="42" borderId="19" xfId="0" applyFont="1" applyFill="1" applyBorder="1" applyAlignment="1">
      <alignment horizontal="center" vertical="center"/>
    </xf>
    <xf numFmtId="0" fontId="1" fillId="42" borderId="19" xfId="1" applyFill="1" applyBorder="1" applyAlignment="1">
      <alignment horizontal="center" vertical="center"/>
    </xf>
    <xf numFmtId="0" fontId="10" fillId="43" borderId="26" xfId="0" applyFont="1" applyFill="1" applyBorder="1" applyAlignment="1">
      <alignment horizontal="center" vertical="center" wrapText="1"/>
    </xf>
    <xf numFmtId="0" fontId="11" fillId="43" borderId="19" xfId="0" applyFont="1" applyFill="1" applyBorder="1" applyAlignment="1">
      <alignment horizontal="center" vertical="center" wrapText="1"/>
    </xf>
    <xf numFmtId="0" fontId="32" fillId="43" borderId="19" xfId="0" applyFont="1" applyFill="1" applyBorder="1" applyAlignment="1">
      <alignment horizontal="center" vertical="center"/>
    </xf>
    <xf numFmtId="0" fontId="12" fillId="43" borderId="19" xfId="0" applyFont="1" applyFill="1" applyBorder="1" applyAlignment="1">
      <alignment horizontal="center" vertical="center" wrapText="1"/>
    </xf>
    <xf numFmtId="0" fontId="1" fillId="43" borderId="19" xfId="1" applyFill="1" applyBorder="1" applyAlignment="1">
      <alignment horizontal="center" vertical="center" wrapText="1"/>
    </xf>
    <xf numFmtId="0" fontId="33" fillId="43" borderId="19" xfId="0" applyFont="1" applyFill="1" applyBorder="1" applyAlignment="1">
      <alignment horizontal="center" vertical="center"/>
    </xf>
    <xf numFmtId="0" fontId="32" fillId="43" borderId="19" xfId="0" applyFont="1" applyFill="1" applyBorder="1" applyAlignment="1">
      <alignment horizontal="center" vertical="center" wrapText="1"/>
    </xf>
    <xf numFmtId="0" fontId="31" fillId="44" borderId="26" xfId="0" applyFont="1" applyFill="1" applyBorder="1" applyAlignment="1">
      <alignment horizontal="center" vertical="center"/>
    </xf>
    <xf numFmtId="0" fontId="32" fillId="44" borderId="19" xfId="0" applyFont="1" applyFill="1" applyBorder="1" applyAlignment="1">
      <alignment horizontal="center" vertical="center"/>
    </xf>
    <xf numFmtId="0" fontId="32" fillId="44" borderId="19" xfId="0" applyFont="1" applyFill="1" applyBorder="1" applyAlignment="1">
      <alignment horizontal="center" vertical="center" wrapText="1"/>
    </xf>
    <xf numFmtId="0" fontId="8" fillId="44" borderId="19" xfId="0" applyFont="1" applyFill="1" applyBorder="1" applyAlignment="1">
      <alignment horizontal="center" vertical="center" wrapText="1"/>
    </xf>
    <xf numFmtId="0" fontId="1" fillId="44" borderId="19" xfId="1" applyFill="1" applyBorder="1" applyAlignment="1">
      <alignment horizontal="center" vertical="center"/>
    </xf>
    <xf numFmtId="0" fontId="32" fillId="45" borderId="19" xfId="0" applyFont="1" applyFill="1" applyBorder="1" applyAlignment="1">
      <alignment horizontal="center" vertical="center" wrapText="1"/>
    </xf>
    <xf numFmtId="0" fontId="31" fillId="44" borderId="26" xfId="0" applyFont="1" applyFill="1" applyBorder="1" applyAlignment="1">
      <alignment horizontal="center" vertical="center" wrapText="1"/>
    </xf>
    <xf numFmtId="0" fontId="31" fillId="46" borderId="26" xfId="0" applyFont="1" applyFill="1" applyBorder="1" applyAlignment="1">
      <alignment horizontal="center" vertical="center" wrapText="1"/>
    </xf>
    <xf numFmtId="0" fontId="32" fillId="46" borderId="19" xfId="0" applyFont="1" applyFill="1" applyBorder="1" applyAlignment="1">
      <alignment horizontal="center" vertical="center" wrapText="1"/>
    </xf>
    <xf numFmtId="0" fontId="32" fillId="46" borderId="19" xfId="0" applyFont="1" applyFill="1" applyBorder="1" applyAlignment="1">
      <alignment horizontal="center" vertical="center"/>
    </xf>
    <xf numFmtId="0" fontId="33" fillId="46" borderId="19" xfId="0" applyFont="1" applyFill="1" applyBorder="1" applyAlignment="1">
      <alignment horizontal="center" vertical="center" wrapText="1"/>
    </xf>
    <xf numFmtId="0" fontId="1" fillId="46" borderId="19" xfId="1" applyFill="1" applyBorder="1" applyAlignment="1">
      <alignment horizontal="center" vertical="center" wrapText="1"/>
    </xf>
    <xf numFmtId="0" fontId="31" fillId="43" borderId="26" xfId="0" applyFont="1" applyFill="1" applyBorder="1" applyAlignment="1">
      <alignment horizontal="center" vertical="center" wrapText="1"/>
    </xf>
    <xf numFmtId="0" fontId="1" fillId="44" borderId="19" xfId="1" applyFill="1" applyBorder="1" applyAlignment="1">
      <alignment horizontal="center" vertical="center" wrapText="1"/>
    </xf>
    <xf numFmtId="0" fontId="17" fillId="12" borderId="4" xfId="0" applyFont="1" applyFill="1" applyBorder="1"/>
    <xf numFmtId="0" fontId="18" fillId="12" borderId="4" xfId="0" applyFont="1" applyFill="1" applyBorder="1" applyAlignment="1">
      <alignment horizontal="center" vertical="center"/>
    </xf>
    <xf numFmtId="0" fontId="28" fillId="0" borderId="0" xfId="0" applyFont="1"/>
    <xf numFmtId="0" fontId="16" fillId="21" borderId="29" xfId="0" applyFont="1" applyFill="1" applyBorder="1" applyAlignment="1">
      <alignment horizontal="center" vertical="center" wrapText="1"/>
    </xf>
    <xf numFmtId="0" fontId="16" fillId="23" borderId="4" xfId="0" applyFont="1" applyFill="1" applyBorder="1" applyAlignment="1">
      <alignment horizontal="center" vertical="center" wrapText="1"/>
    </xf>
    <xf numFmtId="0" fontId="0" fillId="26" borderId="4" xfId="0" applyFill="1" applyBorder="1" applyAlignment="1">
      <alignment horizontal="center" vertical="center" wrapText="1"/>
    </xf>
    <xf numFmtId="0" fontId="0" fillId="28" borderId="4" xfId="0" applyFill="1" applyBorder="1" applyAlignment="1">
      <alignment horizontal="center" vertical="center" wrapText="1"/>
    </xf>
    <xf numFmtId="0" fontId="3" fillId="0" borderId="0" xfId="0" applyFont="1" applyAlignment="1">
      <alignment horizontal="center" vertical="center" wrapText="1"/>
    </xf>
    <xf numFmtId="0" fontId="15" fillId="21" borderId="4" xfId="0" applyFont="1" applyFill="1" applyBorder="1" applyAlignment="1">
      <alignment horizontal="center" vertical="center" wrapText="1"/>
    </xf>
    <xf numFmtId="0" fontId="17" fillId="7" borderId="4" xfId="0" applyFont="1" applyFill="1" applyBorder="1" applyAlignment="1">
      <alignment horizontal="center" vertical="center"/>
    </xf>
    <xf numFmtId="0" fontId="17" fillId="7" borderId="4" xfId="0" applyFont="1" applyFill="1" applyBorder="1" applyAlignment="1">
      <alignment horizontal="center"/>
    </xf>
    <xf numFmtId="0" fontId="18" fillId="0" borderId="4" xfId="0" applyFont="1" applyBorder="1" applyAlignment="1">
      <alignment horizontal="center" vertical="center"/>
    </xf>
    <xf numFmtId="0" fontId="0" fillId="0" borderId="30" xfId="0" applyBorder="1" applyAlignment="1">
      <alignment horizontal="center"/>
    </xf>
    <xf numFmtId="0" fontId="0" fillId="0" borderId="24" xfId="0" applyBorder="1" applyAlignment="1">
      <alignment horizontal="center"/>
    </xf>
    <xf numFmtId="0" fontId="8" fillId="26" borderId="28" xfId="0" applyFont="1" applyFill="1" applyBorder="1" applyAlignment="1">
      <alignment horizontal="center" vertical="center"/>
    </xf>
    <xf numFmtId="0" fontId="8" fillId="26" borderId="17" xfId="0" applyFont="1" applyFill="1" applyBorder="1" applyAlignment="1">
      <alignment horizontal="center" vertical="center"/>
    </xf>
    <xf numFmtId="0" fontId="22" fillId="0" borderId="28" xfId="0" applyFont="1" applyBorder="1" applyAlignment="1">
      <alignment horizontal="center" vertical="center" wrapText="1"/>
    </xf>
    <xf numFmtId="0" fontId="22" fillId="0" borderId="17" xfId="0" applyFont="1" applyBorder="1" applyAlignment="1">
      <alignment horizontal="center" vertical="center" wrapText="1"/>
    </xf>
    <xf numFmtId="0" fontId="0" fillId="21" borderId="28" xfId="0" applyFill="1" applyBorder="1" applyAlignment="1">
      <alignment horizontal="center" vertical="center"/>
    </xf>
    <xf numFmtId="0" fontId="0" fillId="21" borderId="17" xfId="0" applyFill="1" applyBorder="1" applyAlignment="1">
      <alignment horizontal="center" vertical="center"/>
    </xf>
    <xf numFmtId="0" fontId="0" fillId="12" borderId="28" xfId="0" applyFill="1" applyBorder="1" applyAlignment="1">
      <alignment horizontal="center" vertical="center" wrapText="1"/>
    </xf>
    <xf numFmtId="0" fontId="0" fillId="12" borderId="17" xfId="0" applyFill="1" applyBorder="1" applyAlignment="1">
      <alignment horizontal="center" vertical="center" wrapText="1"/>
    </xf>
    <xf numFmtId="0" fontId="21" fillId="0" borderId="28" xfId="0" applyFont="1" applyBorder="1" applyAlignment="1">
      <alignment horizontal="center" vertical="center" wrapText="1"/>
    </xf>
    <xf numFmtId="0" fontId="21" fillId="0" borderId="17" xfId="0" applyFont="1" applyBorder="1" applyAlignment="1">
      <alignment horizontal="center" vertical="center" wrapText="1"/>
    </xf>
    <xf numFmtId="0" fontId="0" fillId="0" borderId="0" xfId="0" applyAlignment="1">
      <alignment horizontal="center"/>
    </xf>
    <xf numFmtId="0" fontId="19" fillId="25" borderId="4" xfId="0" applyFont="1" applyFill="1" applyBorder="1" applyAlignment="1">
      <alignment horizontal="center" vertical="center"/>
    </xf>
    <xf numFmtId="0" fontId="18" fillId="25" borderId="4" xfId="0" applyFont="1" applyFill="1" applyBorder="1" applyAlignment="1">
      <alignment horizontal="center" vertical="center"/>
    </xf>
    <xf numFmtId="0" fontId="14" fillId="7" borderId="28"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26" borderId="28" xfId="0" applyFill="1" applyBorder="1" applyAlignment="1">
      <alignment horizontal="center" vertical="center"/>
    </xf>
    <xf numFmtId="0" fontId="0" fillId="26" borderId="17" xfId="0" applyFill="1" applyBorder="1" applyAlignment="1">
      <alignment horizontal="center" vertical="center"/>
    </xf>
    <xf numFmtId="0" fontId="18" fillId="0" borderId="31" xfId="0" applyFont="1" applyBorder="1" applyAlignment="1">
      <alignment horizontal="center" wrapText="1"/>
    </xf>
    <xf numFmtId="0" fontId="18" fillId="0" borderId="0" xfId="0" applyFont="1" applyAlignment="1">
      <alignment horizontal="center" wrapText="1"/>
    </xf>
    <xf numFmtId="0" fontId="17" fillId="0" borderId="28" xfId="0" applyFont="1" applyBorder="1" applyAlignment="1">
      <alignment horizontal="center" vertical="center" wrapText="1"/>
    </xf>
    <xf numFmtId="0" fontId="17" fillId="0" borderId="17" xfId="0" applyFont="1" applyBorder="1" applyAlignment="1">
      <alignment horizontal="center" vertical="center" wrapText="1"/>
    </xf>
    <xf numFmtId="0" fontId="17" fillId="21" borderId="28" xfId="0" applyFont="1" applyFill="1" applyBorder="1" applyAlignment="1">
      <alignment horizontal="center" vertical="center" wrapText="1"/>
    </xf>
    <xf numFmtId="0" fontId="17" fillId="21" borderId="17" xfId="0" applyFont="1" applyFill="1" applyBorder="1" applyAlignment="1">
      <alignment horizontal="center" vertical="center" wrapText="1"/>
    </xf>
    <xf numFmtId="0" fontId="17" fillId="0" borderId="4" xfId="0" applyFont="1" applyBorder="1" applyAlignment="1">
      <alignment horizontal="center" vertical="center" wrapText="1"/>
    </xf>
    <xf numFmtId="0" fontId="17" fillId="26" borderId="4" xfId="0" applyFont="1" applyFill="1" applyBorder="1" applyAlignment="1">
      <alignment horizontal="center" vertical="center" wrapText="1"/>
    </xf>
    <xf numFmtId="0" fontId="17" fillId="26" borderId="28" xfId="0" applyFont="1" applyFill="1" applyBorder="1" applyAlignment="1">
      <alignment horizontal="center" vertical="center" wrapText="1"/>
    </xf>
    <xf numFmtId="0" fontId="17" fillId="26" borderId="17" xfId="0"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28" xfId="0" applyFont="1" applyBorder="1" applyAlignment="1">
      <alignment horizontal="center" vertical="center" wrapText="1"/>
    </xf>
    <xf numFmtId="0" fontId="20" fillId="0" borderId="17" xfId="0" applyFont="1" applyBorder="1" applyAlignment="1">
      <alignment horizontal="center" vertical="center" wrapText="1"/>
    </xf>
    <xf numFmtId="0" fontId="18" fillId="22" borderId="4" xfId="0" applyFont="1" applyFill="1" applyBorder="1" applyAlignment="1">
      <alignment horizontal="center" vertical="center"/>
    </xf>
    <xf numFmtId="0" fontId="0" fillId="27" borderId="4" xfId="0" applyFill="1" applyBorder="1" applyAlignment="1">
      <alignment horizontal="center"/>
    </xf>
    <xf numFmtId="0" fontId="0" fillId="27" borderId="28" xfId="0" applyFill="1" applyBorder="1" applyAlignment="1">
      <alignment horizontal="center"/>
    </xf>
    <xf numFmtId="0" fontId="0" fillId="27" borderId="4" xfId="0" applyFill="1" applyBorder="1" applyAlignment="1">
      <alignment horizontal="center" wrapText="1"/>
    </xf>
    <xf numFmtId="0" fontId="0" fillId="27" borderId="28" xfId="0" applyFill="1" applyBorder="1" applyAlignment="1">
      <alignment horizontal="center" wrapText="1"/>
    </xf>
    <xf numFmtId="0" fontId="2" fillId="21" borderId="4" xfId="0" applyFont="1" applyFill="1" applyBorder="1" applyAlignment="1">
      <alignment horizontal="center"/>
    </xf>
    <xf numFmtId="0" fontId="2" fillId="31" borderId="33" xfId="0" applyFont="1" applyFill="1" applyBorder="1" applyAlignment="1">
      <alignment horizontal="center" vertical="center" wrapText="1"/>
    </xf>
    <xf numFmtId="0" fontId="2" fillId="31" borderId="32" xfId="0" applyFont="1" applyFill="1" applyBorder="1" applyAlignment="1">
      <alignment horizontal="center" vertical="center" wrapText="1"/>
    </xf>
    <xf numFmtId="0" fontId="2" fillId="26" borderId="32" xfId="0" applyFont="1" applyFill="1" applyBorder="1" applyAlignment="1">
      <alignment horizontal="center" vertical="center" wrapText="1"/>
    </xf>
    <xf numFmtId="0" fontId="2" fillId="28" borderId="4" xfId="0" applyFont="1" applyFill="1" applyBorder="1" applyAlignment="1">
      <alignment horizontal="center" vertical="center" wrapText="1"/>
    </xf>
    <xf numFmtId="0" fontId="2" fillId="30" borderId="33" xfId="0" applyFont="1" applyFill="1" applyBorder="1" applyAlignment="1">
      <alignment horizontal="center" vertical="center" wrapText="1"/>
    </xf>
    <xf numFmtId="0" fontId="2" fillId="30" borderId="32" xfId="0" applyFont="1" applyFill="1" applyBorder="1" applyAlignment="1">
      <alignment horizontal="center" vertical="center" wrapText="1"/>
    </xf>
    <xf numFmtId="0" fontId="18" fillId="7" borderId="4" xfId="0" applyFont="1" applyFill="1" applyBorder="1" applyAlignment="1">
      <alignment horizontal="center"/>
    </xf>
    <xf numFmtId="0" fontId="0" fillId="0" borderId="31" xfId="0" applyBorder="1" applyAlignment="1">
      <alignment horizontal="center" wrapText="1"/>
    </xf>
    <xf numFmtId="0" fontId="0" fillId="0" borderId="0" xfId="0" applyAlignment="1">
      <alignment horizontal="center" wrapText="1"/>
    </xf>
  </cellXfs>
  <cellStyles count="2">
    <cellStyle name="Hipervínculo" xfId="1" builtinId="8"/>
    <cellStyle name="Normal" xfId="0" builtinId="0"/>
  </cellStyles>
  <dxfs count="0"/>
  <tableStyles count="0" defaultTableStyle="TableStyleMedium2" defaultPivotStyle="PivotStyleLight16"/>
  <colors>
    <mruColors>
      <color rgb="FFFF33CC"/>
      <color rgb="FFCF3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por Táctica (TALO)</a:t>
            </a:r>
            <a:endParaRPr lang="es-ES"/>
          </a:p>
        </c:rich>
      </c:tx>
      <c:layout>
        <c:manualLayout>
          <c:xMode val="edge"/>
          <c:yMode val="edge"/>
          <c:x val="0.33010727273837154"/>
          <c:y val="1.5581039255923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TALOS'!$C$55:$C$64</c:f>
              <c:numCache>
                <c:formatCode>General</c:formatCode>
                <c:ptCount val="10"/>
                <c:pt idx="0">
                  <c:v>2</c:v>
                </c:pt>
                <c:pt idx="1">
                  <c:v>1</c:v>
                </c:pt>
                <c:pt idx="2">
                  <c:v>1</c:v>
                </c:pt>
                <c:pt idx="3">
                  <c:v>4</c:v>
                </c:pt>
                <c:pt idx="4">
                  <c:v>2</c:v>
                </c:pt>
                <c:pt idx="5">
                  <c:v>1</c:v>
                </c:pt>
                <c:pt idx="6">
                  <c:v>2</c:v>
                </c:pt>
                <c:pt idx="7">
                  <c:v>4</c:v>
                </c:pt>
                <c:pt idx="8">
                  <c:v>2</c:v>
                </c:pt>
                <c:pt idx="9">
                  <c:v>2</c:v>
                </c:pt>
              </c:numCache>
            </c:numRef>
          </c:val>
          <c:extLst>
            <c:ext xmlns:c16="http://schemas.microsoft.com/office/drawing/2014/chart" uri="{C3380CC4-5D6E-409C-BE32-E72D297353CC}">
              <c16:uniqueId val="{00000000-2E3C-4964-89EC-EAA7E211F523}"/>
            </c:ext>
          </c:extLst>
        </c:ser>
        <c:ser>
          <c:idx val="1"/>
          <c:order val="1"/>
          <c:spPr>
            <a:solidFill>
              <a:schemeClr val="accent2"/>
            </a:solidFill>
            <a:ln>
              <a:noFill/>
            </a:ln>
            <a:effectLst/>
          </c:spPr>
          <c:invertIfNegative val="0"/>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TALOS'!$D$55:$D$64</c:f>
              <c:numCache>
                <c:formatCode>General</c:formatCode>
                <c:ptCount val="10"/>
                <c:pt idx="0">
                  <c:v>2</c:v>
                </c:pt>
                <c:pt idx="1">
                  <c:v>0</c:v>
                </c:pt>
                <c:pt idx="2">
                  <c:v>0</c:v>
                </c:pt>
                <c:pt idx="3">
                  <c:v>8</c:v>
                </c:pt>
                <c:pt idx="4">
                  <c:v>2</c:v>
                </c:pt>
                <c:pt idx="5">
                  <c:v>3</c:v>
                </c:pt>
                <c:pt idx="6">
                  <c:v>2</c:v>
                </c:pt>
                <c:pt idx="7">
                  <c:v>3</c:v>
                </c:pt>
                <c:pt idx="8">
                  <c:v>1</c:v>
                </c:pt>
                <c:pt idx="9">
                  <c:v>2</c:v>
                </c:pt>
              </c:numCache>
            </c:numRef>
          </c:val>
          <c:extLst>
            <c:ext xmlns:c16="http://schemas.microsoft.com/office/drawing/2014/chart" uri="{C3380CC4-5D6E-409C-BE32-E72D297353CC}">
              <c16:uniqueId val="{00000001-2E3C-4964-89EC-EAA7E211F523}"/>
            </c:ext>
          </c:extLst>
        </c:ser>
        <c:dLbls>
          <c:showLegendKey val="0"/>
          <c:showVal val="0"/>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Quickdraw'!$C$57:$C$66</c:f>
              <c:numCache>
                <c:formatCode>General</c:formatCode>
                <c:ptCount val="10"/>
                <c:pt idx="0">
                  <c:v>1</c:v>
                </c:pt>
                <c:pt idx="1">
                  <c:v>0</c:v>
                </c:pt>
                <c:pt idx="2">
                  <c:v>0</c:v>
                </c:pt>
                <c:pt idx="3">
                  <c:v>7</c:v>
                </c:pt>
                <c:pt idx="4">
                  <c:v>2</c:v>
                </c:pt>
                <c:pt idx="5">
                  <c:v>1</c:v>
                </c:pt>
                <c:pt idx="6">
                  <c:v>3</c:v>
                </c:pt>
                <c:pt idx="7">
                  <c:v>2</c:v>
                </c:pt>
                <c:pt idx="8">
                  <c:v>1</c:v>
                </c:pt>
                <c:pt idx="9">
                  <c:v>2</c:v>
                </c:pt>
              </c:numCache>
            </c:numRef>
          </c:val>
          <c:extLst>
            <c:ext xmlns:c16="http://schemas.microsoft.com/office/drawing/2014/chart" uri="{C3380CC4-5D6E-409C-BE32-E72D297353CC}">
              <c16:uniqueId val="{00000000-6A2E-4C82-B945-5C9525CE06F6}"/>
            </c:ext>
          </c:extLst>
        </c:ser>
        <c:ser>
          <c:idx val="1"/>
          <c:order val="1"/>
          <c:spPr>
            <a:solidFill>
              <a:schemeClr val="accent2"/>
            </a:solidFill>
            <a:ln>
              <a:noFill/>
            </a:ln>
            <a:effectLst/>
          </c:spPr>
          <c:invertIfNegative val="0"/>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Quickdraw'!$D$57:$D$66</c:f>
              <c:numCache>
                <c:formatCode>General</c:formatCode>
                <c:ptCount val="10"/>
                <c:pt idx="0">
                  <c:v>3</c:v>
                </c:pt>
                <c:pt idx="1">
                  <c:v>1</c:v>
                </c:pt>
                <c:pt idx="2">
                  <c:v>1</c:v>
                </c:pt>
                <c:pt idx="3">
                  <c:v>5</c:v>
                </c:pt>
                <c:pt idx="4">
                  <c:v>2</c:v>
                </c:pt>
                <c:pt idx="5">
                  <c:v>3</c:v>
                </c:pt>
                <c:pt idx="6">
                  <c:v>1</c:v>
                </c:pt>
                <c:pt idx="7">
                  <c:v>5</c:v>
                </c:pt>
                <c:pt idx="8">
                  <c:v>2</c:v>
                </c:pt>
                <c:pt idx="9">
                  <c:v>2</c:v>
                </c:pt>
              </c:numCache>
            </c:numRef>
          </c:val>
          <c:extLst>
            <c:ext xmlns:c16="http://schemas.microsoft.com/office/drawing/2014/chart" uri="{C3380CC4-5D6E-409C-BE32-E72D297353CC}">
              <c16:uniqueId val="{00000001-6A2E-4C82-B945-5C9525CE06F6}"/>
            </c:ext>
          </c:extLst>
        </c:ser>
        <c:dLbls>
          <c:showLegendKey val="0"/>
          <c:showVal val="0"/>
          <c:showCatName val="0"/>
          <c:showSerName val="0"/>
          <c:showPercent val="0"/>
          <c:showBubbleSize val="0"/>
        </c:dLbls>
        <c:gapWidth val="219"/>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Quickdraw'!$B$73:$B$85</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Quickdraw'!$C$73:$C$85</c:f>
              <c:numCache>
                <c:formatCode>General</c:formatCode>
                <c:ptCount val="13"/>
                <c:pt idx="0">
                  <c:v>0</c:v>
                </c:pt>
                <c:pt idx="1">
                  <c:v>0</c:v>
                </c:pt>
                <c:pt idx="2">
                  <c:v>1</c:v>
                </c:pt>
                <c:pt idx="3">
                  <c:v>0</c:v>
                </c:pt>
                <c:pt idx="4">
                  <c:v>0</c:v>
                </c:pt>
                <c:pt idx="5">
                  <c:v>1</c:v>
                </c:pt>
                <c:pt idx="6">
                  <c:v>1</c:v>
                </c:pt>
                <c:pt idx="7">
                  <c:v>2</c:v>
                </c:pt>
                <c:pt idx="8">
                  <c:v>0</c:v>
                </c:pt>
                <c:pt idx="9">
                  <c:v>5</c:v>
                </c:pt>
                <c:pt idx="10">
                  <c:v>6</c:v>
                </c:pt>
                <c:pt idx="11">
                  <c:v>0</c:v>
                </c:pt>
                <c:pt idx="12">
                  <c:v>0</c:v>
                </c:pt>
              </c:numCache>
            </c:numRef>
          </c:val>
          <c:extLst>
            <c:ext xmlns:c16="http://schemas.microsoft.com/office/drawing/2014/chart" uri="{C3380CC4-5D6E-409C-BE32-E72D297353CC}">
              <c16:uniqueId val="{00000000-1460-4E24-95BD-019EB0081799}"/>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A-4CBF-9383-A1387FFBB1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A-4CBF-9383-A1387FFBB1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A-4CBF-9383-A1387FFBB1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A-4CBF-9383-A1387FFBB1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A-4CBF-9383-A1387FFBB1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9A-4CBF-9383-A1387FFBB1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9A-4CBF-9383-A1387FFBB1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9A-4CBF-9383-A1387FFBB1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A9A-4CBF-9383-A1387FFBB1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A9A-4CBF-9383-A1387FFBB16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Quickdraw'!$B$57:$B$66</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Quickdraw'!$C$57:$C$66</c:f>
              <c:numCache>
                <c:formatCode>General</c:formatCode>
                <c:ptCount val="10"/>
                <c:pt idx="0">
                  <c:v>1</c:v>
                </c:pt>
                <c:pt idx="1">
                  <c:v>0</c:v>
                </c:pt>
                <c:pt idx="2">
                  <c:v>0</c:v>
                </c:pt>
                <c:pt idx="3">
                  <c:v>7</c:v>
                </c:pt>
                <c:pt idx="4">
                  <c:v>2</c:v>
                </c:pt>
                <c:pt idx="5">
                  <c:v>1</c:v>
                </c:pt>
                <c:pt idx="6">
                  <c:v>3</c:v>
                </c:pt>
                <c:pt idx="7">
                  <c:v>2</c:v>
                </c:pt>
                <c:pt idx="8">
                  <c:v>1</c:v>
                </c:pt>
                <c:pt idx="9">
                  <c:v>2</c:v>
                </c:pt>
              </c:numCache>
            </c:numRef>
          </c:val>
          <c:extLst>
            <c:ext xmlns:c16="http://schemas.microsoft.com/office/drawing/2014/chart" uri="{C3380CC4-5D6E-409C-BE32-E72D297353CC}">
              <c16:uniqueId val="{00000000-8B3C-4E71-ACE5-BB0D55D0D0D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en Total</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CONJUNTO'!$C$53:$C$62</c:f>
              <c:numCache>
                <c:formatCode>General</c:formatCode>
                <c:ptCount val="10"/>
                <c:pt idx="0">
                  <c:v>3</c:v>
                </c:pt>
                <c:pt idx="1">
                  <c:v>1</c:v>
                </c:pt>
                <c:pt idx="2">
                  <c:v>1</c:v>
                </c:pt>
                <c:pt idx="3">
                  <c:v>9</c:v>
                </c:pt>
                <c:pt idx="4">
                  <c:v>3</c:v>
                </c:pt>
                <c:pt idx="5">
                  <c:v>1</c:v>
                </c:pt>
                <c:pt idx="6">
                  <c:v>4</c:v>
                </c:pt>
                <c:pt idx="7">
                  <c:v>5</c:v>
                </c:pt>
                <c:pt idx="8">
                  <c:v>2</c:v>
                </c:pt>
                <c:pt idx="9">
                  <c:v>4</c:v>
                </c:pt>
              </c:numCache>
            </c:numRef>
          </c:val>
          <c:extLst>
            <c:ext xmlns:c16="http://schemas.microsoft.com/office/drawing/2014/chart" uri="{C3380CC4-5D6E-409C-BE32-E72D297353CC}">
              <c16:uniqueId val="{00000000-A2C9-4A97-ADAA-2FD842CB4B3F}"/>
            </c:ext>
          </c:extLst>
        </c:ser>
        <c:ser>
          <c:idx val="1"/>
          <c:order val="1"/>
          <c:spPr>
            <a:solidFill>
              <a:schemeClr val="accent2"/>
            </a:solidFill>
            <a:ln>
              <a:noFill/>
            </a:ln>
            <a:effectLst/>
          </c:spPr>
          <c:invertIfNegative val="0"/>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CONJUNTO'!$D$53:$D$62</c:f>
              <c:numCache>
                <c:formatCode>General</c:formatCode>
                <c:ptCount val="10"/>
                <c:pt idx="0">
                  <c:v>1</c:v>
                </c:pt>
                <c:pt idx="1">
                  <c:v>0</c:v>
                </c:pt>
                <c:pt idx="2">
                  <c:v>0</c:v>
                </c:pt>
                <c:pt idx="3">
                  <c:v>3</c:v>
                </c:pt>
                <c:pt idx="4">
                  <c:v>1</c:v>
                </c:pt>
                <c:pt idx="5">
                  <c:v>3</c:v>
                </c:pt>
                <c:pt idx="6">
                  <c:v>0</c:v>
                </c:pt>
                <c:pt idx="7">
                  <c:v>2</c:v>
                </c:pt>
                <c:pt idx="8">
                  <c:v>1</c:v>
                </c:pt>
                <c:pt idx="9">
                  <c:v>0</c:v>
                </c:pt>
              </c:numCache>
            </c:numRef>
          </c:val>
          <c:extLst>
            <c:ext xmlns:c16="http://schemas.microsoft.com/office/drawing/2014/chart" uri="{C3380CC4-5D6E-409C-BE32-E72D297353CC}">
              <c16:uniqueId val="{00000001-A2C9-4A97-ADAA-2FD842CB4B3F}"/>
            </c:ext>
          </c:extLst>
        </c:ser>
        <c:dLbls>
          <c:showLegendKey val="0"/>
          <c:showVal val="0"/>
          <c:showCatName val="0"/>
          <c:showSerName val="0"/>
          <c:showPercent val="0"/>
          <c:showBubbleSize val="0"/>
        </c:dLbls>
        <c:gapWidth val="219"/>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'GRAFICOS DEL CONJUNTO'!$B$69:$B$81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'GRAFICOS DEL CONJUNTO'!$C$69:$C$81</c:f>
              <c:numCache>
                <c:formatCode>General</c:formatCode>
                <c:ptCount val="13"/>
                <c:pt idx="0">
                  <c:v>5</c:v>
                </c:pt>
                <c:pt idx="1">
                  <c:v>3</c:v>
                </c:pt>
                <c:pt idx="2">
                  <c:v>1</c:v>
                </c:pt>
                <c:pt idx="3">
                  <c:v>0</c:v>
                </c:pt>
                <c:pt idx="4">
                  <c:v>1</c:v>
                </c:pt>
                <c:pt idx="5">
                  <c:v>1</c:v>
                </c:pt>
                <c:pt idx="6">
                  <c:v>1</c:v>
                </c:pt>
                <c:pt idx="7">
                  <c:v>2</c:v>
                </c:pt>
                <c:pt idx="8">
                  <c:v>0</c:v>
                </c:pt>
                <c:pt idx="9">
                  <c:v>5</c:v>
                </c:pt>
                <c:pt idx="10">
                  <c:v>6</c:v>
                </c:pt>
                <c:pt idx="11">
                  <c:v>1</c:v>
                </c:pt>
                <c:pt idx="12">
                  <c:v>1</c:v>
                </c:pt>
              </c:numCache>
            </c:numRef>
          </c:val>
          <c:extLst>
            <c:ext xmlns:c16="http://schemas.microsoft.com/office/drawing/2014/chart" uri="{C3380CC4-5D6E-409C-BE32-E72D297353CC}">
              <c16:uniqueId val="{00000000-E8C7-4598-9544-B9B13D92A175}"/>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40-4E17-88DA-5D2BADE891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40-4E17-88DA-5D2BADE891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D143-45E0-8592-44D5CD10C3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40-4E17-88DA-5D2BADE891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40-4E17-88DA-5D2BADE891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40-4E17-88DA-5D2BADE891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40-4E17-88DA-5D2BADE891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140-4E17-88DA-5D2BADE891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140-4E17-88DA-5D2BADE891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140-4E17-88DA-5D2BADE89114}"/>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1-D143-45E0-8592-44D5CD10C3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'GRAFICOS DEL CONJUNTO'!$B$53:$B$62</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'GRAFICOS DEL CONJUNTO'!$C$53:$C$62</c:f>
              <c:numCache>
                <c:formatCode>General</c:formatCode>
                <c:ptCount val="10"/>
                <c:pt idx="0">
                  <c:v>3</c:v>
                </c:pt>
                <c:pt idx="1">
                  <c:v>1</c:v>
                </c:pt>
                <c:pt idx="2">
                  <c:v>1</c:v>
                </c:pt>
                <c:pt idx="3">
                  <c:v>9</c:v>
                </c:pt>
                <c:pt idx="4">
                  <c:v>3</c:v>
                </c:pt>
                <c:pt idx="5">
                  <c:v>1</c:v>
                </c:pt>
                <c:pt idx="6">
                  <c:v>4</c:v>
                </c:pt>
                <c:pt idx="7">
                  <c:v>5</c:v>
                </c:pt>
                <c:pt idx="8">
                  <c:v>2</c:v>
                </c:pt>
                <c:pt idx="9">
                  <c:v>4</c:v>
                </c:pt>
              </c:numCache>
            </c:numRef>
          </c:val>
          <c:extLst>
            <c:ext xmlns:c16="http://schemas.microsoft.com/office/drawing/2014/chart" uri="{C3380CC4-5D6E-409C-BE32-E72D297353CC}">
              <c16:uniqueId val="{00000000-D143-45E0-8592-44D5CD10C3C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TALOS'!$B$71:$B$83</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TALOS'!$C$71:$C$83</c:f>
              <c:numCache>
                <c:formatCode>General</c:formatCode>
                <c:ptCount val="13"/>
                <c:pt idx="0">
                  <c:v>5</c:v>
                </c:pt>
                <c:pt idx="1">
                  <c:v>3</c:v>
                </c:pt>
                <c:pt idx="2">
                  <c:v>0</c:v>
                </c:pt>
                <c:pt idx="3">
                  <c:v>0</c:v>
                </c:pt>
                <c:pt idx="4">
                  <c:v>0</c:v>
                </c:pt>
                <c:pt idx="5">
                  <c:v>0</c:v>
                </c:pt>
                <c:pt idx="6">
                  <c:v>0</c:v>
                </c:pt>
                <c:pt idx="7">
                  <c:v>2</c:v>
                </c:pt>
                <c:pt idx="8">
                  <c:v>0</c:v>
                </c:pt>
                <c:pt idx="9">
                  <c:v>0</c:v>
                </c:pt>
                <c:pt idx="10">
                  <c:v>6</c:v>
                </c:pt>
                <c:pt idx="11">
                  <c:v>0</c:v>
                </c:pt>
                <c:pt idx="12">
                  <c:v>1</c:v>
                </c:pt>
              </c:numCache>
            </c:numRef>
          </c:val>
          <c:extLst>
            <c:ext xmlns:c16="http://schemas.microsoft.com/office/drawing/2014/chart" uri="{C3380CC4-5D6E-409C-BE32-E72D297353CC}">
              <c16:uniqueId val="{00000000-BB7E-4F19-8873-40FB80BF215E}"/>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A-4F2A-9E4F-CB9537FC1C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A-4F2A-9E4F-CB9537FC1C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A-4F2A-9E4F-CB9537FC1C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A-4F2A-9E4F-CB9537FC1C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EA-4F2A-9E4F-CB9537FC1C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EA-4F2A-9E4F-CB9537FC1C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EA-4F2A-9E4F-CB9537FC1C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EA-4F2A-9E4F-CB9537FC1C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EEA-4F2A-9E4F-CB9537FC1C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EEA-4F2A-9E4F-CB9537FC1C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TALOS'!$B$55:$B$64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TALOS'!$C$55:$C$64</c:f>
              <c:numCache>
                <c:formatCode>General</c:formatCode>
                <c:ptCount val="10"/>
                <c:pt idx="0">
                  <c:v>2</c:v>
                </c:pt>
                <c:pt idx="1">
                  <c:v>1</c:v>
                </c:pt>
                <c:pt idx="2">
                  <c:v>1</c:v>
                </c:pt>
                <c:pt idx="3">
                  <c:v>4</c:v>
                </c:pt>
                <c:pt idx="4">
                  <c:v>2</c:v>
                </c:pt>
                <c:pt idx="5">
                  <c:v>1</c:v>
                </c:pt>
                <c:pt idx="6">
                  <c:v>2</c:v>
                </c:pt>
                <c:pt idx="7">
                  <c:v>4</c:v>
                </c:pt>
                <c:pt idx="8">
                  <c:v>2</c:v>
                </c:pt>
                <c:pt idx="9">
                  <c:v>2</c:v>
                </c:pt>
              </c:numCache>
            </c:numRef>
          </c:val>
          <c:extLst>
            <c:ext xmlns:c16="http://schemas.microsoft.com/office/drawing/2014/chart" uri="{C3380CC4-5D6E-409C-BE32-E72D297353CC}">
              <c16:uniqueId val="{00000000-0E36-4343-8392-412F25B4213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spPr>
            <a:solidFill>
              <a:schemeClr val="accent1"/>
            </a:solidFill>
            <a:ln>
              <a:noFill/>
            </a:ln>
            <a:effectLst/>
          </c:spPr>
          <c:invertIfNegative val="0"/>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ETopen'!$C$55:$C$64</c:f>
              <c:numCache>
                <c:formatCode>General</c:formatCode>
                <c:ptCount val="10"/>
                <c:pt idx="0">
                  <c:v>1</c:v>
                </c:pt>
                <c:pt idx="1">
                  <c:v>0</c:v>
                </c:pt>
                <c:pt idx="2">
                  <c:v>0</c:v>
                </c:pt>
                <c:pt idx="3">
                  <c:v>0</c:v>
                </c:pt>
                <c:pt idx="4">
                  <c:v>1</c:v>
                </c:pt>
                <c:pt idx="5">
                  <c:v>1</c:v>
                </c:pt>
                <c:pt idx="6">
                  <c:v>4</c:v>
                </c:pt>
                <c:pt idx="7">
                  <c:v>2</c:v>
                </c:pt>
                <c:pt idx="8">
                  <c:v>0</c:v>
                </c:pt>
                <c:pt idx="9">
                  <c:v>2</c:v>
                </c:pt>
              </c:numCache>
            </c:numRef>
          </c:val>
          <c:extLst>
            <c:ext xmlns:c16="http://schemas.microsoft.com/office/drawing/2014/chart" uri="{C3380CC4-5D6E-409C-BE32-E72D297353CC}">
              <c16:uniqueId val="{00000000-38B9-4FFF-BC5C-C881069F4CCB}"/>
            </c:ext>
          </c:extLst>
        </c:ser>
        <c:ser>
          <c:idx val="1"/>
          <c:order val="1"/>
          <c:spPr>
            <a:solidFill>
              <a:schemeClr val="accent2"/>
            </a:solidFill>
            <a:ln>
              <a:noFill/>
            </a:ln>
            <a:effectLst/>
          </c:spPr>
          <c:invertIfNegative val="0"/>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ETopen'!$D$55:$D$64</c:f>
              <c:numCache>
                <c:formatCode>General</c:formatCode>
                <c:ptCount val="10"/>
                <c:pt idx="0">
                  <c:v>3</c:v>
                </c:pt>
                <c:pt idx="1">
                  <c:v>1</c:v>
                </c:pt>
                <c:pt idx="2">
                  <c:v>1</c:v>
                </c:pt>
                <c:pt idx="3">
                  <c:v>12</c:v>
                </c:pt>
                <c:pt idx="4">
                  <c:v>3</c:v>
                </c:pt>
                <c:pt idx="5">
                  <c:v>3</c:v>
                </c:pt>
                <c:pt idx="6">
                  <c:v>0</c:v>
                </c:pt>
                <c:pt idx="7">
                  <c:v>5</c:v>
                </c:pt>
                <c:pt idx="8">
                  <c:v>3</c:v>
                </c:pt>
                <c:pt idx="9">
                  <c:v>2</c:v>
                </c:pt>
              </c:numCache>
            </c:numRef>
          </c:val>
          <c:extLst>
            <c:ext xmlns:c16="http://schemas.microsoft.com/office/drawing/2014/chart" uri="{C3380CC4-5D6E-409C-BE32-E72D297353CC}">
              <c16:uniqueId val="{00000001-38B9-4FFF-BC5C-C881069F4CCB}"/>
            </c:ext>
          </c:extLst>
        </c:ser>
        <c:dLbls>
          <c:showLegendKey val="0"/>
          <c:showVal val="0"/>
          <c:showCatName val="0"/>
          <c:showSerName val="0"/>
          <c:showPercent val="0"/>
          <c:showBubbleSize val="0"/>
        </c:dLbls>
        <c:gapWidth val="219"/>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'Detección ETopen'!$B$69:$B$81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ETopen'!$C$69:$C$81</c:f>
              <c:numCache>
                <c:formatCode>General</c:formatCode>
                <c:ptCount val="13"/>
                <c:pt idx="0">
                  <c:v>4</c:v>
                </c:pt>
                <c:pt idx="1">
                  <c:v>0</c:v>
                </c:pt>
                <c:pt idx="2">
                  <c:v>0</c:v>
                </c:pt>
                <c:pt idx="3">
                  <c:v>0</c:v>
                </c:pt>
                <c:pt idx="4">
                  <c:v>0</c:v>
                </c:pt>
                <c:pt idx="5">
                  <c:v>0</c:v>
                </c:pt>
                <c:pt idx="6">
                  <c:v>0</c:v>
                </c:pt>
                <c:pt idx="7">
                  <c:v>2</c:v>
                </c:pt>
                <c:pt idx="8">
                  <c:v>0</c:v>
                </c:pt>
                <c:pt idx="9">
                  <c:v>0</c:v>
                </c:pt>
                <c:pt idx="10">
                  <c:v>0</c:v>
                </c:pt>
                <c:pt idx="11">
                  <c:v>1</c:v>
                </c:pt>
                <c:pt idx="12">
                  <c:v>0</c:v>
                </c:pt>
              </c:numCache>
            </c:numRef>
          </c:val>
          <c:extLst>
            <c:ext xmlns:c16="http://schemas.microsoft.com/office/drawing/2014/chart" uri="{C3380CC4-5D6E-409C-BE32-E72D297353CC}">
              <c16:uniqueId val="{00000000-1419-4629-B944-B1AC78C3B1D0}"/>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ETopen'!$J$55:$J$64</c:f>
              <c:numCache>
                <c:formatCode>General</c:formatCode>
                <c:ptCount val="10"/>
                <c:pt idx="0">
                  <c:v>1</c:v>
                </c:pt>
                <c:pt idx="1">
                  <c:v>0</c:v>
                </c:pt>
                <c:pt idx="2">
                  <c:v>0</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49A3-41A0-AC78-B35B104CA385}"/>
            </c:ext>
          </c:extLst>
        </c:ser>
        <c:ser>
          <c:idx val="1"/>
          <c:order val="1"/>
          <c:spPr>
            <a:solidFill>
              <a:schemeClr val="accent2"/>
            </a:solidFill>
            <a:ln>
              <a:noFill/>
            </a:ln>
            <a:effectLst/>
          </c:spPr>
          <c:invertIfNegative val="0"/>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ETopen'!$K$55:$K$64</c:f>
              <c:numCache>
                <c:formatCode>General</c:formatCode>
                <c:ptCount val="10"/>
                <c:pt idx="0">
                  <c:v>3</c:v>
                </c:pt>
                <c:pt idx="1">
                  <c:v>1</c:v>
                </c:pt>
                <c:pt idx="2">
                  <c:v>1</c:v>
                </c:pt>
                <c:pt idx="3">
                  <c:v>10</c:v>
                </c:pt>
                <c:pt idx="4">
                  <c:v>3</c:v>
                </c:pt>
                <c:pt idx="5">
                  <c:v>3</c:v>
                </c:pt>
                <c:pt idx="6">
                  <c:v>0</c:v>
                </c:pt>
                <c:pt idx="7">
                  <c:v>5</c:v>
                </c:pt>
                <c:pt idx="8">
                  <c:v>3</c:v>
                </c:pt>
                <c:pt idx="9">
                  <c:v>2</c:v>
                </c:pt>
              </c:numCache>
            </c:numRef>
          </c:val>
          <c:extLst>
            <c:ext xmlns:c16="http://schemas.microsoft.com/office/drawing/2014/chart" uri="{C3380CC4-5D6E-409C-BE32-E72D297353CC}">
              <c16:uniqueId val="{00000001-49A3-41A0-AC78-B35B104CA385}"/>
            </c:ext>
          </c:extLst>
        </c:ser>
        <c:dLbls>
          <c:showLegendKey val="0"/>
          <c:showVal val="0"/>
          <c:showCatName val="0"/>
          <c:showSerName val="0"/>
          <c:showPercent val="0"/>
          <c:showBubbleSize val="0"/>
        </c:dLbls>
        <c:gapWidth val="219"/>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1.8455504721686923E-2"/>
          <c:y val="7.2958801498127349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'Detección ETopen'!$I$69:$I$81</c:f>
              <c:strCache>
                <c:ptCount val="13"/>
                <c:pt idx="0">
                  <c:v>IEC-104</c:v>
                </c:pt>
                <c:pt idx="1">
                  <c:v>FINS / UDP</c:v>
                </c:pt>
                <c:pt idx="2">
                  <c:v>BacNet/IP</c:v>
                </c:pt>
                <c:pt idx="3">
                  <c:v>MQTT</c:v>
                </c:pt>
                <c:pt idx="4">
                  <c:v>OPC UA</c:v>
                </c:pt>
                <c:pt idx="5">
                  <c:v>Ethernet/IP</c:v>
                </c:pt>
                <c:pt idx="6">
                  <c:v>FINS /TCP</c:v>
                </c:pt>
                <c:pt idx="7">
                  <c:v>SNMP</c:v>
                </c:pt>
                <c:pt idx="8">
                  <c:v>S7comm</c:v>
                </c:pt>
                <c:pt idx="9">
                  <c:v>DPN3</c:v>
                </c:pt>
                <c:pt idx="10">
                  <c:v>Modbus</c:v>
                </c:pt>
                <c:pt idx="11">
                  <c:v>PCCC</c:v>
                </c:pt>
                <c:pt idx="12">
                  <c:v>CIP</c:v>
                </c:pt>
              </c:strCache>
            </c:strRef>
          </c:cat>
          <c:val>
            <c:numRef>
              <c:f>'Detección ETopen'!$J$69:$J$81</c:f>
              <c:numCache>
                <c:formatCode>General</c:formatCode>
                <c:ptCount val="13"/>
                <c:pt idx="0">
                  <c:v>5</c:v>
                </c:pt>
                <c:pt idx="1">
                  <c:v>0</c:v>
                </c:pt>
                <c:pt idx="2">
                  <c:v>0</c:v>
                </c:pt>
                <c:pt idx="3">
                  <c:v>0</c:v>
                </c:pt>
                <c:pt idx="4">
                  <c:v>1</c:v>
                </c:pt>
                <c:pt idx="5">
                  <c:v>0</c:v>
                </c:pt>
                <c:pt idx="6">
                  <c:v>0</c:v>
                </c:pt>
                <c:pt idx="7">
                  <c:v>2</c:v>
                </c:pt>
                <c:pt idx="8">
                  <c:v>0</c:v>
                </c:pt>
                <c:pt idx="9">
                  <c:v>0</c:v>
                </c:pt>
                <c:pt idx="10">
                  <c:v>0</c:v>
                </c:pt>
                <c:pt idx="11">
                  <c:v>1</c:v>
                </c:pt>
                <c:pt idx="12">
                  <c:v>0</c:v>
                </c:pt>
              </c:numCache>
            </c:numRef>
          </c:val>
          <c:extLst>
            <c:ext xmlns:c16="http://schemas.microsoft.com/office/drawing/2014/chart" uri="{C3380CC4-5D6E-409C-BE32-E72D297353CC}">
              <c16:uniqueId val="{00000000-3186-4437-B460-8DBEE8255EC3}"/>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2B-4FA3-AFBD-79F58D0268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2B-4FA3-AFBD-79F58D0268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2B-4FA3-AFBD-79F58D0268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2B-4FA3-AFBD-79F58D0268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2B-4FA3-AFBD-79F58D0268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2B-4FA3-AFBD-79F58D0268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12B-4FA3-AFBD-79F58D0268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12B-4FA3-AFBD-79F58D0268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12B-4FA3-AFBD-79F58D0268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12B-4FA3-AFBD-79F58D0268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ETopen'!$B$55:$B$64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ETopen'!$C$55:$C$64</c:f>
              <c:numCache>
                <c:formatCode>General</c:formatCode>
                <c:ptCount val="10"/>
                <c:pt idx="0">
                  <c:v>1</c:v>
                </c:pt>
                <c:pt idx="1">
                  <c:v>0</c:v>
                </c:pt>
                <c:pt idx="2">
                  <c:v>0</c:v>
                </c:pt>
                <c:pt idx="3">
                  <c:v>0</c:v>
                </c:pt>
                <c:pt idx="4">
                  <c:v>1</c:v>
                </c:pt>
                <c:pt idx="5">
                  <c:v>1</c:v>
                </c:pt>
                <c:pt idx="6">
                  <c:v>4</c:v>
                </c:pt>
                <c:pt idx="7">
                  <c:v>2</c:v>
                </c:pt>
                <c:pt idx="8">
                  <c:v>0</c:v>
                </c:pt>
                <c:pt idx="9">
                  <c:v>2</c:v>
                </c:pt>
              </c:numCache>
            </c:numRef>
          </c:val>
          <c:extLst>
            <c:ext xmlns:c16="http://schemas.microsoft.com/office/drawing/2014/chart" uri="{C3380CC4-5D6E-409C-BE32-E72D297353CC}">
              <c16:uniqueId val="{00000000-BECF-480E-8872-47D65B69B88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6-4CA2-ABF8-AEC00B699C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6-4CA2-ABF8-AEC00B699C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36-4CA2-ABF8-AEC00B699C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36-4CA2-ABF8-AEC00B699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36-4CA2-ABF8-AEC00B699C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36-4CA2-ABF8-AEC00B699C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336-4CA2-ABF8-AEC00B699C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336-4CA2-ABF8-AEC00B699C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336-4CA2-ABF8-AEC00B699C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336-4CA2-ABF8-AEC00B699C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'Detección ETopen'!$I$55:$I$64</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'Detección ETopen'!$J$55:$J$64</c:f>
              <c:numCache>
                <c:formatCode>General</c:formatCode>
                <c:ptCount val="10"/>
                <c:pt idx="0">
                  <c:v>1</c:v>
                </c:pt>
                <c:pt idx="1">
                  <c:v>0</c:v>
                </c:pt>
                <c:pt idx="2">
                  <c:v>0</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1EDC-45E9-A78D-50D98BE34FF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312963</xdr:colOff>
      <xdr:row>50</xdr:row>
      <xdr:rowOff>644071</xdr:rowOff>
    </xdr:from>
    <xdr:to>
      <xdr:col>11</xdr:col>
      <xdr:colOff>705303</xdr:colOff>
      <xdr:row>65</xdr:row>
      <xdr:rowOff>99786</xdr:rowOff>
    </xdr:to>
    <xdr:graphicFrame macro="">
      <xdr:nvGraphicFramePr>
        <xdr:cNvPr id="3" name="Gráfico 2">
          <a:extLst>
            <a:ext uri="{FF2B5EF4-FFF2-40B4-BE49-F238E27FC236}">
              <a16:creationId xmlns:a16="http://schemas.microsoft.com/office/drawing/2014/main" id="{A0A365F5-BDA6-1ACE-BF31-8FF0DABF4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346982</xdr:colOff>
      <xdr:row>65</xdr:row>
      <xdr:rowOff>215899</xdr:rowOff>
    </xdr:from>
    <xdr:to>
      <xdr:col>11</xdr:col>
      <xdr:colOff>635000</xdr:colOff>
      <xdr:row>90</xdr:row>
      <xdr:rowOff>36285</xdr:rowOff>
    </xdr:to>
    <xdr:graphicFrame macro="">
      <xdr:nvGraphicFramePr>
        <xdr:cNvPr id="4" name="Gráfico 3">
          <a:extLst>
            <a:ext uri="{FF2B5EF4-FFF2-40B4-BE49-F238E27FC236}">
              <a16:creationId xmlns:a16="http://schemas.microsoft.com/office/drawing/2014/main" id="{3D498D10-BEB9-795F-ECA4-D81709570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1829024</xdr:colOff>
      <xdr:row>50</xdr:row>
      <xdr:rowOff>674688</xdr:rowOff>
    </xdr:from>
    <xdr:to>
      <xdr:col>18</xdr:col>
      <xdr:colOff>762000</xdr:colOff>
      <xdr:row>89</xdr:row>
      <xdr:rowOff>161018</xdr:rowOff>
    </xdr:to>
    <xdr:graphicFrame macro="">
      <xdr:nvGraphicFramePr>
        <xdr:cNvPr id="5" name="Gráfico 4">
          <a:extLst>
            <a:ext uri="{FF2B5EF4-FFF2-40B4-BE49-F238E27FC236}">
              <a16:creationId xmlns:a16="http://schemas.microsoft.com/office/drawing/2014/main" id="{AD4CC177-7369-FF1F-F12E-77C690115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1676399</xdr:colOff>
      <xdr:row>82</xdr:row>
      <xdr:rowOff>762000</xdr:rowOff>
    </xdr:from>
    <xdr:to>
      <xdr:col>4</xdr:col>
      <xdr:colOff>523875</xdr:colOff>
      <xdr:row>88</xdr:row>
      <xdr:rowOff>761999</xdr:rowOff>
    </xdr:to>
    <xdr:graphicFrame macro="">
      <xdr:nvGraphicFramePr>
        <xdr:cNvPr id="2" name="Gráfico 1">
          <a:extLst>
            <a:ext uri="{FF2B5EF4-FFF2-40B4-BE49-F238E27FC236}">
              <a16:creationId xmlns:a16="http://schemas.microsoft.com/office/drawing/2014/main" id="{D94529B8-E414-2A42-1FB8-6B97B5296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1690688</xdr:colOff>
      <xdr:row>89</xdr:row>
      <xdr:rowOff>9523</xdr:rowOff>
    </xdr:from>
    <xdr:to>
      <xdr:col>4</xdr:col>
      <xdr:colOff>476250</xdr:colOff>
      <xdr:row>95</xdr:row>
      <xdr:rowOff>214311</xdr:rowOff>
    </xdr:to>
    <xdr:graphicFrame macro="">
      <xdr:nvGraphicFramePr>
        <xdr:cNvPr id="3" name="Gráfico 2">
          <a:extLst>
            <a:ext uri="{FF2B5EF4-FFF2-40B4-BE49-F238E27FC236}">
              <a16:creationId xmlns:a16="http://schemas.microsoft.com/office/drawing/2014/main" id="{07BDC054-AF87-032A-3A7B-683F998A2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297654</xdr:colOff>
      <xdr:row>82</xdr:row>
      <xdr:rowOff>762000</xdr:rowOff>
    </xdr:from>
    <xdr:to>
      <xdr:col>10</xdr:col>
      <xdr:colOff>2166937</xdr:colOff>
      <xdr:row>88</xdr:row>
      <xdr:rowOff>785812</xdr:rowOff>
    </xdr:to>
    <xdr:graphicFrame macro="">
      <xdr:nvGraphicFramePr>
        <xdr:cNvPr id="4" name="Gráfico 3">
          <a:extLst>
            <a:ext uri="{FF2B5EF4-FFF2-40B4-BE49-F238E27FC236}">
              <a16:creationId xmlns:a16="http://schemas.microsoft.com/office/drawing/2014/main" id="{A99FF125-BEB3-409E-EE68-1444930FA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490538</xdr:colOff>
      <xdr:row>88</xdr:row>
      <xdr:rowOff>876299</xdr:rowOff>
    </xdr:from>
    <xdr:to>
      <xdr:col>11</xdr:col>
      <xdr:colOff>23812</xdr:colOff>
      <xdr:row>95</xdr:row>
      <xdr:rowOff>309561</xdr:rowOff>
    </xdr:to>
    <xdr:graphicFrame macro="">
      <xdr:nvGraphicFramePr>
        <xdr:cNvPr id="5" name="Gráfico 4">
          <a:extLst>
            <a:ext uri="{FF2B5EF4-FFF2-40B4-BE49-F238E27FC236}">
              <a16:creationId xmlns:a16="http://schemas.microsoft.com/office/drawing/2014/main" id="{A898ABDB-6AE1-F34B-59E9-51418F97C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49</xdr:row>
      <xdr:rowOff>936625</xdr:rowOff>
    </xdr:from>
    <xdr:to>
      <xdr:col>22</xdr:col>
      <xdr:colOff>1714501</xdr:colOff>
      <xdr:row>77</xdr:row>
      <xdr:rowOff>30162</xdr:rowOff>
    </xdr:to>
    <xdr:graphicFrame macro="">
      <xdr:nvGraphicFramePr>
        <xdr:cNvPr id="6" name="Gráfico 5">
          <a:extLst>
            <a:ext uri="{FF2B5EF4-FFF2-40B4-BE49-F238E27FC236}">
              <a16:creationId xmlns:a16="http://schemas.microsoft.com/office/drawing/2014/main" id="{BD2ED417-AD24-BAD3-CBEC-F45EDA011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79</xdr:row>
      <xdr:rowOff>95250</xdr:rowOff>
    </xdr:from>
    <xdr:to>
      <xdr:col>22</xdr:col>
      <xdr:colOff>1904999</xdr:colOff>
      <xdr:row>89</xdr:row>
      <xdr:rowOff>666750</xdr:rowOff>
    </xdr:to>
    <xdr:graphicFrame macro="">
      <xdr:nvGraphicFramePr>
        <xdr:cNvPr id="7" name="Gráfico 6">
          <a:extLst>
            <a:ext uri="{FF2B5EF4-FFF2-40B4-BE49-F238E27FC236}">
              <a16:creationId xmlns:a16="http://schemas.microsoft.com/office/drawing/2014/main" id="{AEE294FB-B15D-7FF1-FA17-AA5C38C48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460375</xdr:colOff>
      <xdr:row>51</xdr:row>
      <xdr:rowOff>1349375</xdr:rowOff>
    </xdr:from>
    <xdr:to>
      <xdr:col>10</xdr:col>
      <xdr:colOff>492125</xdr:colOff>
      <xdr:row>70</xdr:row>
      <xdr:rowOff>77787</xdr:rowOff>
    </xdr:to>
    <xdr:graphicFrame macro="">
      <xdr:nvGraphicFramePr>
        <xdr:cNvPr id="2" name="Gráfico 1">
          <a:extLst>
            <a:ext uri="{FF2B5EF4-FFF2-40B4-BE49-F238E27FC236}">
              <a16:creationId xmlns:a16="http://schemas.microsoft.com/office/drawing/2014/main" id="{45116123-A775-5A9D-4F3F-228F32E05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484187</xdr:colOff>
      <xdr:row>70</xdr:row>
      <xdr:rowOff>176212</xdr:rowOff>
    </xdr:from>
    <xdr:to>
      <xdr:col>10</xdr:col>
      <xdr:colOff>682625</xdr:colOff>
      <xdr:row>86</xdr:row>
      <xdr:rowOff>0</xdr:rowOff>
    </xdr:to>
    <xdr:graphicFrame macro="">
      <xdr:nvGraphicFramePr>
        <xdr:cNvPr id="3" name="Gráfico 2">
          <a:extLst>
            <a:ext uri="{FF2B5EF4-FFF2-40B4-BE49-F238E27FC236}">
              <a16:creationId xmlns:a16="http://schemas.microsoft.com/office/drawing/2014/main" id="{9030EB1C-B117-3953-C579-B432492A5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960436</xdr:colOff>
      <xdr:row>51</xdr:row>
      <xdr:rowOff>1206499</xdr:rowOff>
    </xdr:from>
    <xdr:to>
      <xdr:col>17</xdr:col>
      <xdr:colOff>15875</xdr:colOff>
      <xdr:row>89</xdr:row>
      <xdr:rowOff>111125</xdr:rowOff>
    </xdr:to>
    <xdr:graphicFrame macro="">
      <xdr:nvGraphicFramePr>
        <xdr:cNvPr id="4" name="Gráfico 3">
          <a:extLst>
            <a:ext uri="{FF2B5EF4-FFF2-40B4-BE49-F238E27FC236}">
              <a16:creationId xmlns:a16="http://schemas.microsoft.com/office/drawing/2014/main" id="{012118BD-8505-4728-BFB8-30DB9414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385763</xdr:colOff>
      <xdr:row>62</xdr:row>
      <xdr:rowOff>78581</xdr:rowOff>
    </xdr:from>
    <xdr:to>
      <xdr:col>11</xdr:col>
      <xdr:colOff>850901</xdr:colOff>
      <xdr:row>73</xdr:row>
      <xdr:rowOff>407193</xdr:rowOff>
    </xdr:to>
    <xdr:graphicFrame macro="">
      <xdr:nvGraphicFramePr>
        <xdr:cNvPr id="2" name="Gráfico 1">
          <a:extLst>
            <a:ext uri="{FF2B5EF4-FFF2-40B4-BE49-F238E27FC236}">
              <a16:creationId xmlns:a16="http://schemas.microsoft.com/office/drawing/2014/main" id="{62E51393-59C8-36D6-527B-3C207BCBB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74</xdr:row>
      <xdr:rowOff>190500</xdr:rowOff>
    </xdr:from>
    <xdr:to>
      <xdr:col>11</xdr:col>
      <xdr:colOff>876300</xdr:colOff>
      <xdr:row>85</xdr:row>
      <xdr:rowOff>19050</xdr:rowOff>
    </xdr:to>
    <xdr:graphicFrame macro="">
      <xdr:nvGraphicFramePr>
        <xdr:cNvPr id="3" name="Gráfico 2">
          <a:extLst>
            <a:ext uri="{FF2B5EF4-FFF2-40B4-BE49-F238E27FC236}">
              <a16:creationId xmlns:a16="http://schemas.microsoft.com/office/drawing/2014/main" id="{9D21837B-BF5C-E779-CE68-96729FAE4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EBBA5E15-AB0B-FE65-B421-EE704ADF7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ollaborate.mitre.org/attackics/index.php/Software/S0002" TargetMode="External"/><Relationship Id="rId21" Type="http://schemas.openxmlformats.org/officeDocument/2006/relationships/hyperlink" Target="https://www.infosecmatter.com/metasploit-module-library/?mm=auxiliary/admin/scada/modicon_stux_transfer" TargetMode="External"/><Relationship Id="rId42" Type="http://schemas.openxmlformats.org/officeDocument/2006/relationships/hyperlink" Target="flows.nodered.org/node/node-red-contrib-omron-fins" TargetMode="External"/><Relationship Id="rId63" Type="http://schemas.openxmlformats.org/officeDocument/2006/relationships/hyperlink" Target="https://github.com/Hilscher/node-red-contrib-s7comm" TargetMode="External"/><Relationship Id="rId84" Type="http://schemas.openxmlformats.org/officeDocument/2006/relationships/hyperlink" Target="https://collaborate.mitre.org/attackics/index.php/Software/S0007" TargetMode="External"/><Relationship Id="rId138" Type="http://schemas.openxmlformats.org/officeDocument/2006/relationships/hyperlink" Target="https://collaborate.mitre.org/attackics/index.php/Software/S0003" TargetMode="External"/><Relationship Id="rId159" Type="http://schemas.openxmlformats.org/officeDocument/2006/relationships/hyperlink" Target="https://www.tightvnc.com/download-old.php" TargetMode="External"/><Relationship Id="rId170" Type="http://schemas.openxmlformats.org/officeDocument/2006/relationships/hyperlink" Target="nmap.org/nsedoc/scripts/bacnet-info.html" TargetMode="External"/><Relationship Id="rId191" Type="http://schemas.openxmlformats.org/officeDocument/2006/relationships/hyperlink" Target="sourceforge.net/projects/yetanotherbacnetexplorer/" TargetMode="External"/><Relationship Id="rId205" Type="http://schemas.openxmlformats.org/officeDocument/2006/relationships/hyperlink" Target="github.com\hiroeorz\omron-fins-simulator\blob\master\omron_plc.rb" TargetMode="External"/><Relationship Id="rId107" Type="http://schemas.openxmlformats.org/officeDocument/2006/relationships/hyperlink" Target="https://collaborate.mitre.org/attackics/index.php/Software/S0001" TargetMode="External"/><Relationship Id="rId11" Type="http://schemas.openxmlformats.org/officeDocument/2006/relationships/hyperlink" Target="https://www.hackers-arise.com/post/2017/03/28/SCADA-Hacking-Hacking-the-Schneider-Electric-TM221-Modicon-PLC-using-modbus-cli" TargetMode="External"/><Relationship Id="rId32" Type="http://schemas.openxmlformats.org/officeDocument/2006/relationships/hyperlink" Target="https://www.freyrscada.com/dnp3-ieee-1815-Client-Simulator.php" TargetMode="External"/><Relationship Id="rId53" Type="http://schemas.openxmlformats.org/officeDocument/2006/relationships/hyperlink" Target="https://www.freyrscada.com/dnp3-ieee-1815-Client-Simulator.php" TargetMode="External"/><Relationship Id="rId74" Type="http://schemas.openxmlformats.org/officeDocument/2006/relationships/hyperlink" Target="https://www.metasploit.com/download" TargetMode="External"/><Relationship Id="rId128" Type="http://schemas.openxmlformats.org/officeDocument/2006/relationships/hyperlink" Target="https://collaborate.mitre.org/attackics/index.php/Software/S0001" TargetMode="External"/><Relationship Id="rId149" Type="http://schemas.openxmlformats.org/officeDocument/2006/relationships/hyperlink" Target="https://www.metasploit.com/download" TargetMode="External"/><Relationship Id="rId5" Type="http://schemas.openxmlformats.org/officeDocument/2006/relationships/hyperlink" Target="https://nmap.org/nsedoc/scripts/s7-info.html" TargetMode="External"/><Relationship Id="rId95" Type="http://schemas.openxmlformats.org/officeDocument/2006/relationships/hyperlink" Target="https://sourceforge.net/projects/modbuspal/" TargetMode="External"/><Relationship Id="rId160" Type="http://schemas.openxmlformats.org/officeDocument/2006/relationships/hyperlink" Target="github.com/zeelos/ModbusPal" TargetMode="External"/><Relationship Id="rId181" Type="http://schemas.openxmlformats.org/officeDocument/2006/relationships/hyperlink" Target="https://github.com/wavestone-cdt/opcua-scan" TargetMode="External"/><Relationship Id="rId216" Type="http://schemas.openxmlformats.org/officeDocument/2006/relationships/hyperlink" Target="https://nmap.org/nsedoc/scripts/enip-info.html" TargetMode="External"/><Relationship Id="rId22" Type="http://schemas.openxmlformats.org/officeDocument/2006/relationships/hyperlink" Target="https://www.offensive-security.com/metasploit-unleashed/scanner-ssh-auxiliary-modules/" TargetMode="External"/><Relationship Id="rId43" Type="http://schemas.openxmlformats.org/officeDocument/2006/relationships/hyperlink" Target="https://support.industry.siemens.com/cs/document/109758848/descarga-del-simatic-s7-plcsim-advanced-v2-0-sp1-de-prueba-(trial)?dti=0&amp;lc=es-WW" TargetMode="External"/><Relationship Id="rId64" Type="http://schemas.openxmlformats.org/officeDocument/2006/relationships/hyperlink" Target="https://support.industry.siemens.com/cs/document/109758848/descarga-del-simatic-s7-plcsim-advanced-v2-0-sp1-de-prueba-(trial)?dti=0&amp;lc=es-WW" TargetMode="External"/><Relationship Id="rId118" Type="http://schemas.openxmlformats.org/officeDocument/2006/relationships/hyperlink" Target="https://collaborate.mitre.org/attackics/index.php/Software/S0001" TargetMode="External"/><Relationship Id="rId139" Type="http://schemas.openxmlformats.org/officeDocument/2006/relationships/hyperlink" Target="https://collaborate.mitre.org/attackics/index.php/Software/S0007" TargetMode="External"/><Relationship Id="rId85" Type="http://schemas.openxmlformats.org/officeDocument/2006/relationships/hyperlink" Target="https://support.industry.siemens.com/cs/document/109758848/descarga-del-simatic-s7-plcsim-advanced-v2-0-sp1-de-prueba-(trial)?dti=0&amp;lc=es-WW" TargetMode="External"/><Relationship Id="rId150" Type="http://schemas.openxmlformats.org/officeDocument/2006/relationships/hyperlink" Target="https://support.industry.siemens.com/cs/document/109758848/descarga-del-simatic-s7-plcsim-advanced-v2-0-sp1-de-prueba-(trial)?dti=0&amp;lc=es-WW" TargetMode="External"/><Relationship Id="rId171" Type="http://schemas.openxmlformats.org/officeDocument/2006/relationships/hyperlink" Target="https://nmap.org/nsedoc/scripts/bacnet-info.html" TargetMode="External"/><Relationship Id="rId192" Type="http://schemas.openxmlformats.org/officeDocument/2006/relationships/hyperlink" Target="https://www.youtube.com/watch?v=cmvRHYHwNDI" TargetMode="External"/><Relationship Id="rId206" Type="http://schemas.openxmlformats.org/officeDocument/2006/relationships/hyperlink" Target="https://flows.nodered.org/node/node-red-contrib-omron-fins" TargetMode="External"/><Relationship Id="rId12" Type="http://schemas.openxmlformats.org/officeDocument/2006/relationships/hyperlink" Target="https://www.dragos.com/wp-content/uploads/CRASHOVERRIDE.pdf" TargetMode="External"/><Relationship Id="rId33" Type="http://schemas.openxmlformats.org/officeDocument/2006/relationships/hyperlink" Target="https://www.freyrscada.com/dnp3-ieee-1815-Client-Simulator.php" TargetMode="External"/><Relationship Id="rId108" Type="http://schemas.openxmlformats.org/officeDocument/2006/relationships/hyperlink" Target="https://www.metasploit.com/download" TargetMode="External"/><Relationship Id="rId129" Type="http://schemas.openxmlformats.org/officeDocument/2006/relationships/hyperlink" Target="https://collaborate.mitre.org/attackics/index.php/Software/S0003" TargetMode="External"/><Relationship Id="rId54" Type="http://schemas.openxmlformats.org/officeDocument/2006/relationships/hyperlink" Target="https://www.metasploit.com/download" TargetMode="External"/><Relationship Id="rId75" Type="http://schemas.openxmlformats.org/officeDocument/2006/relationships/hyperlink" Target="https://sourceforge.net/projects/modbuspal/" TargetMode="External"/><Relationship Id="rId96" Type="http://schemas.openxmlformats.org/officeDocument/2006/relationships/hyperlink" Target="https://sourceforge.net/projects/modbuspal/" TargetMode="External"/><Relationship Id="rId140" Type="http://schemas.openxmlformats.org/officeDocument/2006/relationships/hyperlink" Target="https://collaborate.mitre.org/attackics/index.php/Software/S0006" TargetMode="External"/><Relationship Id="rId161" Type="http://schemas.openxmlformats.org/officeDocument/2006/relationships/hyperlink" Target="https://sourceforge.net/projects/qmodbus/" TargetMode="External"/><Relationship Id="rId182" Type="http://schemas.openxmlformats.org/officeDocument/2006/relationships/hyperlink" Target="https://support.industry.siemens.com/cs/document/109772803/simatic-step-7-incl-safety-and-wincc-v16-trial-download?dti=0&amp;lc=en-ES" TargetMode="External"/><Relationship Id="rId217" Type="http://schemas.openxmlformats.org/officeDocument/2006/relationships/hyperlink" Target="https://www.freyrscada.com/dnp3-ieee-1815-Client-Simulator.php" TargetMode="External"/><Relationship Id="rId6" Type="http://schemas.openxmlformats.org/officeDocument/2006/relationships/hyperlink" Target="https://github.com/hsainnos/macDetec" TargetMode="External"/><Relationship Id="rId23" Type="http://schemas.openxmlformats.org/officeDocument/2006/relationships/hyperlink" Target="https://gist.github.com/kiraitachi/1d774c6acd27eca082f7f3c34d6c17ac" TargetMode="External"/><Relationship Id="rId119" Type="http://schemas.openxmlformats.org/officeDocument/2006/relationships/hyperlink" Target="https://collaborate.mitre.org/attackics/index.php/Software/S0010" TargetMode="External"/><Relationship Id="rId44" Type="http://schemas.openxmlformats.org/officeDocument/2006/relationships/hyperlink" Target="https://www.metasploit.com/download" TargetMode="External"/><Relationship Id="rId65" Type="http://schemas.openxmlformats.org/officeDocument/2006/relationships/hyperlink" Target="https://github.com/BorjaMerino/PlcInjector" TargetMode="External"/><Relationship Id="rId86" Type="http://schemas.openxmlformats.org/officeDocument/2006/relationships/hyperlink" Target="https://collaborate.mitre.org/attackics/index.php/Software/S0010" TargetMode="External"/><Relationship Id="rId130" Type="http://schemas.openxmlformats.org/officeDocument/2006/relationships/hyperlink" Target="https://sourceforge.net/projects/modbuspal/" TargetMode="External"/><Relationship Id="rId151" Type="http://schemas.openxmlformats.org/officeDocument/2006/relationships/hyperlink" Target="https://www.metasploit.com/download" TargetMode="External"/><Relationship Id="rId172" Type="http://schemas.openxmlformats.org/officeDocument/2006/relationships/hyperlink" Target="https://github.com/FreyrSCADA/IEC-60870-5-104" TargetMode="External"/><Relationship Id="rId193" Type="http://schemas.openxmlformats.org/officeDocument/2006/relationships/hyperlink" Target="https://support.industry.siemens.com/cs/document/109772889/descarga-del-simatic-s7-plcsim-advanced-v3-0-de-prueba-(trial)?dti=0&amp;lc=es-DO" TargetMode="External"/><Relationship Id="rId207" Type="http://schemas.openxmlformats.org/officeDocument/2006/relationships/hyperlink" Target="https://github.com/FreyrSCADA/IEC-60870-5-104" TargetMode="External"/><Relationship Id="rId13" Type="http://schemas.openxmlformats.org/officeDocument/2006/relationships/hyperlink" Target="https://www.dragos.com/wp-content/uploads/CRASHOVERRIDE.pdf" TargetMode="External"/><Relationship Id="rId109" Type="http://schemas.openxmlformats.org/officeDocument/2006/relationships/hyperlink" Target="https://collaborate.mitre.org/attackics/index.php/Software/S0001" TargetMode="External"/><Relationship Id="rId34" Type="http://schemas.openxmlformats.org/officeDocument/2006/relationships/hyperlink" Target="https://www.hackers-arise.com/post/scada-hacking-attacking-scada-ics-systems-through-the-human-machine-interface-hmi" TargetMode="External"/><Relationship Id="rId55" Type="http://schemas.openxmlformats.org/officeDocument/2006/relationships/hyperlink" Target="https://www.freyrscada.com/dnp3-ieee-1815-Client-Simulator.php" TargetMode="External"/><Relationship Id="rId76" Type="http://schemas.openxmlformats.org/officeDocument/2006/relationships/hyperlink" Target="https://github.com/Thuzerland/qModbusMaster" TargetMode="External"/><Relationship Id="rId97" Type="http://schemas.openxmlformats.org/officeDocument/2006/relationships/hyperlink" Target="https://sourceforge.net/projects/modbuspal/" TargetMode="External"/><Relationship Id="rId120" Type="http://schemas.openxmlformats.org/officeDocument/2006/relationships/hyperlink" Target="https://collaborate.mitre.org/attackics/index.php/Software/S0013" TargetMode="External"/><Relationship Id="rId141" Type="http://schemas.openxmlformats.org/officeDocument/2006/relationships/hyperlink" Target="https://collaborate.mitre.org/attackics/index.php/Software/S0004" TargetMode="External"/><Relationship Id="rId7" Type="http://schemas.openxmlformats.org/officeDocument/2006/relationships/hyperlink" Target="https://www.hackers-arise.com/post/2018/10/22/metasploit-basics-part-16-metasploit-scada-hacking" TargetMode="External"/><Relationship Id="rId162" Type="http://schemas.openxmlformats.org/officeDocument/2006/relationships/hyperlink" Target="https://github.com/FreyrSCADA/IEC-60870-5-104" TargetMode="External"/><Relationship Id="rId183" Type="http://schemas.openxmlformats.org/officeDocument/2006/relationships/hyperlink" Target="https://github.com/wavestone-cdt/opcua-scan" TargetMode="External"/><Relationship Id="rId218" Type="http://schemas.openxmlformats.org/officeDocument/2006/relationships/hyperlink" Target="https://www.freyrscada.com/dnp3-ieee-1815-Client-Simulator.php" TargetMode="External"/><Relationship Id="rId24" Type="http://schemas.openxmlformats.org/officeDocument/2006/relationships/hyperlink" Target="https://sapphirex00.medium.com/c2-antiforensics-evading-network-detection-with-metasploit-b400342f20b1" TargetMode="External"/><Relationship Id="rId45" Type="http://schemas.openxmlformats.org/officeDocument/2006/relationships/hyperlink" Target="https://github.com/FreeOpcUa/opcua-asyncio" TargetMode="External"/><Relationship Id="rId66" Type="http://schemas.openxmlformats.org/officeDocument/2006/relationships/hyperlink" Target="https://github.com/BorjaMerino/PlcInjector" TargetMode="External"/><Relationship Id="rId87" Type="http://schemas.openxmlformats.org/officeDocument/2006/relationships/hyperlink" Target="https://collaborate.mitre.org/attackics/index.php/Software/S0001" TargetMode="External"/><Relationship Id="rId110" Type="http://schemas.openxmlformats.org/officeDocument/2006/relationships/hyperlink" Target="https://collaborate.mitre.org/attackics/index.php/Software/S0001" TargetMode="External"/><Relationship Id="rId131" Type="http://schemas.openxmlformats.org/officeDocument/2006/relationships/hyperlink" Target="https://github.com/Thuzerland/qModbusMaster" TargetMode="External"/><Relationship Id="rId152" Type="http://schemas.openxmlformats.org/officeDocument/2006/relationships/hyperlink" Target="https://github.com/Joshua1909/smod" TargetMode="External"/><Relationship Id="rId173" Type="http://schemas.openxmlformats.org/officeDocument/2006/relationships/hyperlink" Target="https://nmap.org/nsedoc/scripts/iec-identify.html" TargetMode="External"/><Relationship Id="rId194" Type="http://schemas.openxmlformats.org/officeDocument/2006/relationships/hyperlink" Target="https://www.unified-automation.com/products/development-tools/uaexpert.html" TargetMode="External"/><Relationship Id="rId208" Type="http://schemas.openxmlformats.org/officeDocument/2006/relationships/hyperlink" Target="https://github.com/FreyrSCADA/IEC-60870-5-104" TargetMode="External"/><Relationship Id="rId14" Type="http://schemas.openxmlformats.org/officeDocument/2006/relationships/hyperlink" Target="https://github.com/rapid7/metasploit-framework/blob/master/documentation/modules/auxiliary/admin/scada/phoenix_command.md" TargetMode="External"/><Relationship Id="rId35" Type="http://schemas.openxmlformats.org/officeDocument/2006/relationships/hyperlink" Target="https://www.freyrscada.com/dnp3-ieee-1815-Client-Simulator.php" TargetMode="External"/><Relationship Id="rId56" Type="http://schemas.openxmlformats.org/officeDocument/2006/relationships/hyperlink" Target="https://www.freyrscada.com/dnp3-ieee-1815-Client-Simulator.php" TargetMode="External"/><Relationship Id="rId77" Type="http://schemas.openxmlformats.org/officeDocument/2006/relationships/hyperlink" Target="https://www.metasploit.com/download" TargetMode="External"/><Relationship Id="rId100" Type="http://schemas.openxmlformats.org/officeDocument/2006/relationships/hyperlink" Target="https://nmap.org/nsedoc/scripts/modbus-discover.html" TargetMode="External"/><Relationship Id="rId8" Type="http://schemas.openxmlformats.org/officeDocument/2006/relationships/hyperlink" Target="https://github.com/rapid7/metasploit-framework/blob/master/documentation/modules/auxiliary/admin/scada/phoenix_command.md" TargetMode="External"/><Relationship Id="rId51" Type="http://schemas.openxmlformats.org/officeDocument/2006/relationships/hyperlink" Target="https://www.freyrscada.com/dnp3-ieee-1815-Client-Simulator.php" TargetMode="External"/><Relationship Id="rId72" Type="http://schemas.openxmlformats.org/officeDocument/2006/relationships/hyperlink" Target="https://www.metasploit.com/download" TargetMode="External"/><Relationship Id="rId93" Type="http://schemas.openxmlformats.org/officeDocument/2006/relationships/hyperlink" Target="https://collaborate.mitre.org/attackics/index.php/Software/S0010" TargetMode="External"/><Relationship Id="rId98" Type="http://schemas.openxmlformats.org/officeDocument/2006/relationships/hyperlink" Target="rockwellautomation.custhelp.com/app/products/detail/categoryRecordID/RN_PRODUCT_331/p/331/~/rslogix-5000" TargetMode="External"/><Relationship Id="rId121" Type="http://schemas.openxmlformats.org/officeDocument/2006/relationships/hyperlink" Target="https://collaborate.mitre.org/attackics/index.php/Software/S0010" TargetMode="External"/><Relationship Id="rId142" Type="http://schemas.openxmlformats.org/officeDocument/2006/relationships/hyperlink" Target="https://www.ge.com/digital/lp/softwaretrial/cimplicity-hmiscada" TargetMode="External"/><Relationship Id="rId163" Type="http://schemas.openxmlformats.org/officeDocument/2006/relationships/hyperlink" Target="https://github.com/FreyrSCADA/IEC-60870-5-104" TargetMode="External"/><Relationship Id="rId184" Type="http://schemas.openxmlformats.org/officeDocument/2006/relationships/hyperlink" Target="https://mosquitto.org/download/" TargetMode="External"/><Relationship Id="rId189" Type="http://schemas.openxmlformats.org/officeDocument/2006/relationships/hyperlink" Target="https://www.freyrscada.com/IEC104-Filetransfer-controldirection.html" TargetMode="External"/><Relationship Id="rId219" Type="http://schemas.openxmlformats.org/officeDocument/2006/relationships/hyperlink" Target="https://github.com/thiagoralves/EtherSploit-IP" TargetMode="External"/><Relationship Id="rId3" Type="http://schemas.openxmlformats.org/officeDocument/2006/relationships/hyperlink" Target="https://www.hackers-arise.com/post/2018/10/22/metasploit-basics-part-16-metasploit-scada-hacking" TargetMode="External"/><Relationship Id="rId214" Type="http://schemas.openxmlformats.org/officeDocument/2006/relationships/hyperlink" Target="https://vulners.com/nmap/NMAP:OMRON-INFO.NSE" TargetMode="External"/><Relationship Id="rId25" Type="http://schemas.openxmlformats.org/officeDocument/2006/relationships/hyperlink" Target="https://www.offensive-security.com/metasploit-unleashed/scanner-snmp-auxiliary-modules/" TargetMode="External"/><Relationship Id="rId46" Type="http://schemas.openxmlformats.org/officeDocument/2006/relationships/hyperlink" Target="https://github.com/COMSYS/msf-opcua"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collaborate.mitre.org/attackics/index.php/Software/S0003" TargetMode="External"/><Relationship Id="rId137" Type="http://schemas.openxmlformats.org/officeDocument/2006/relationships/hyperlink" Target="https://collaborate.mitre.org/attackics/index.php/Software/S0001" TargetMode="External"/><Relationship Id="rId158" Type="http://schemas.openxmlformats.org/officeDocument/2006/relationships/hyperlink" Target="https://ptestmethod.readthedocs.io/en/latest/cme.html" TargetMode="External"/><Relationship Id="rId20"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vulners.com/nmap/NMAP:OMRON-INFO.NSE" TargetMode="External"/><Relationship Id="rId62" Type="http://schemas.openxmlformats.org/officeDocument/2006/relationships/hyperlink" Target="https://support.industry.siemens.com/cs/document/109758848/descarga-del-simatic-s7-plcsim-advanced-v2-0-sp1-de-prueba-(trial)?dti=0&amp;lc=es-WW" TargetMode="External"/><Relationship Id="rId83" Type="http://schemas.openxmlformats.org/officeDocument/2006/relationships/hyperlink" Target="https://collaborate.mitre.org/attackics/index.php/Software/S0001" TargetMode="External"/><Relationship Id="rId88" Type="http://schemas.openxmlformats.org/officeDocument/2006/relationships/hyperlink" Target="https://collaborate.mitre.org/attackics/index.php/Software/S0002" TargetMode="External"/><Relationship Id="rId111" Type="http://schemas.openxmlformats.org/officeDocument/2006/relationships/hyperlink" Target="https://collaborate.mitre.org/attackics/index.php/Software/S0004" TargetMode="External"/><Relationship Id="rId132" Type="http://schemas.openxmlformats.org/officeDocument/2006/relationships/hyperlink" Target="https://sourceforge.net/projects/modbuspal/" TargetMode="External"/><Relationship Id="rId153" Type="http://schemas.openxmlformats.org/officeDocument/2006/relationships/hyperlink" Target="https://www.metasploit.com/download" TargetMode="External"/><Relationship Id="rId174" Type="http://schemas.openxmlformats.org/officeDocument/2006/relationships/hyperlink" Target="https://nmap.org/nsedoc/scripts/iec-identify.html" TargetMode="External"/><Relationship Id="rId179" Type="http://schemas.openxmlformats.org/officeDocument/2006/relationships/hyperlink" Target="https://prosysopc.com/products/opc-ua-simulation-server/" TargetMode="External"/><Relationship Id="rId195" Type="http://schemas.openxmlformats.org/officeDocument/2006/relationships/hyperlink" Target="https://www.youtube.com/watch?v=_3qtlt0VR64" TargetMode="External"/><Relationship Id="rId209" Type="http://schemas.openxmlformats.org/officeDocument/2006/relationships/hyperlink" Target="https://github.com/FreyrSCADA/IEC-60870-5-104" TargetMode="External"/><Relationship Id="rId190" Type="http://schemas.openxmlformats.org/officeDocument/2006/relationships/hyperlink" Target="https://www.scadaengine.com/downloads.php?product=bacnet_simulator" TargetMode="External"/><Relationship Id="rId204" Type="http://schemas.openxmlformats.org/officeDocument/2006/relationships/hyperlink" Target="https://github.com/thiagoralves/EtherSploit-IP?tab=readme-ov-file" TargetMode="External"/><Relationship Id="rId220" Type="http://schemas.openxmlformats.org/officeDocument/2006/relationships/hyperlink" Target="industrial.omron.es/es/products/cx-one" TargetMode="External"/><Relationship Id="rId15" Type="http://schemas.openxmlformats.org/officeDocument/2006/relationships/hyperlink" Target="https://www.dragos.com/wp-content/uploads/CRASHOVERRIDE.pdf" TargetMode="External"/><Relationship Id="rId36" Type="http://schemas.openxmlformats.org/officeDocument/2006/relationships/hyperlink" Target="https://www.freyrscada.com/dnp3-ieee-1815-Client-Simulator.php" TargetMode="External"/><Relationship Id="rId57" Type="http://schemas.openxmlformats.org/officeDocument/2006/relationships/hyperlink" Target="https://www.freyrscada.com/dnp3-ieee-1815-Client-Simulator.php" TargetMode="External"/><Relationship Id="rId106" Type="http://schemas.openxmlformats.org/officeDocument/2006/relationships/hyperlink" Target="https://collaborate.mitre.org/attackics/index.php/Software/S0009" TargetMode="External"/><Relationship Id="rId127" Type="http://schemas.openxmlformats.org/officeDocument/2006/relationships/hyperlink" Target="https://collaborate.mitre.org/attackics/index.php/Software/S0010" TargetMode="External"/><Relationship Id="rId10" Type="http://schemas.openxmlformats.org/officeDocument/2006/relationships/hyperlink" Target="https://programmerclick.com/article/8386718667/" TargetMode="External"/><Relationship Id="rId31" Type="http://schemas.openxmlformats.org/officeDocument/2006/relationships/hyperlink" Target="https://www.hackers-arise.com/post/scada-hacking-attacking-scada-ics-systems-through-the-human-machine-interface-hmi" TargetMode="External"/><Relationship Id="rId52" Type="http://schemas.openxmlformats.org/officeDocument/2006/relationships/hyperlink" Target="https://www.freyrscada.com/dnp3-ieee-1815-Client-Simulator.php" TargetMode="External"/><Relationship Id="rId73" Type="http://schemas.openxmlformats.org/officeDocument/2006/relationships/hyperlink" Target="https://www.metasploit.com/download" TargetMode="External"/><Relationship Id="rId78" Type="http://schemas.openxmlformats.org/officeDocument/2006/relationships/hyperlink" Target="https://www.metasploit.com/download" TargetMode="External"/><Relationship Id="rId94" Type="http://schemas.openxmlformats.org/officeDocument/2006/relationships/hyperlink" Target="https://sourceforge.net/projects/modbuspal/" TargetMode="External"/><Relationship Id="rId99" Type="http://schemas.openxmlformats.org/officeDocument/2006/relationships/hyperlink" Target="https://www.metasploit.com/download" TargetMode="External"/><Relationship Id="rId101" Type="http://schemas.openxmlformats.org/officeDocument/2006/relationships/hyperlink" Target="https://nmap.org/nsedoc/scripts/modbus-discover.html" TargetMode="External"/><Relationship Id="rId122" Type="http://schemas.openxmlformats.org/officeDocument/2006/relationships/hyperlink" Target="https://support.industry.siemens.com/cs/document/109740228/descarga-del-simatic-wincc-v14-trial?dti=0&amp;lc=es-SV" TargetMode="External"/><Relationship Id="rId143" Type="http://schemas.openxmlformats.org/officeDocument/2006/relationships/hyperlink" Target="https://support.industry.siemens.com/cs/document/109740228/descarga-del-simatic-wincc-v14-trial?dti=0&amp;lc=es-SV" TargetMode="External"/><Relationship Id="rId148" Type="http://schemas.openxmlformats.org/officeDocument/2006/relationships/hyperlink" Target="https://plc-puebla.com.mx/descargas_softwares/" TargetMode="External"/><Relationship Id="rId164" Type="http://schemas.openxmlformats.org/officeDocument/2006/relationships/hyperlink" Target="https://www.freyrscada.com/iec-60870-5-104-Windows-Software-Development-Kit(SDK).php" TargetMode="External"/><Relationship Id="rId169" Type="http://schemas.openxmlformats.org/officeDocument/2006/relationships/hyperlink" Target="https://www.scadaengine.com/downloads.php" TargetMode="External"/><Relationship Id="rId185" Type="http://schemas.openxmlformats.org/officeDocument/2006/relationships/hyperlink" Target="https://github.com/FreyrSCADA/IEC-60870-5-104" TargetMode="External"/><Relationship Id="rId4" Type="http://schemas.openxmlformats.org/officeDocument/2006/relationships/hyperlink" Target="https://github.com/moki-ics/s7-metasploit-modules" TargetMode="External"/><Relationship Id="rId9" Type="http://schemas.openxmlformats.org/officeDocument/2006/relationships/hyperlink" Target="https://github.com/rapid7/metasploit-framework/blob/master/documentation/modules/auxiliary/dos/scada/allen_bradley_pccc.md" TargetMode="External"/><Relationship Id="rId180" Type="http://schemas.openxmlformats.org/officeDocument/2006/relationships/hyperlink" Target="nmap.org" TargetMode="External"/><Relationship Id="rId210" Type="http://schemas.openxmlformats.org/officeDocument/2006/relationships/hyperlink" Target="https://github.com/FreyrSCADA/IEC-60870-5-104" TargetMode="External"/><Relationship Id="rId215" Type="http://schemas.openxmlformats.org/officeDocument/2006/relationships/hyperlink" Target="https://nmap.org/nsedoc/scripts/omron-info.html" TargetMode="External"/><Relationship Id="rId26" Type="http://schemas.openxmlformats.org/officeDocument/2006/relationships/hyperlink" Target="https://www.shelliscoming.com/2016/12/modbus-stager-using-plcs-as.html" TargetMode="External"/><Relationship Id="rId47" Type="http://schemas.openxmlformats.org/officeDocument/2006/relationships/hyperlink" Target="https://github.com/rapid7/metasploit-framework/blob/master/modules/exploits/multi/vnc/vnc_keyboard_exec.rb" TargetMode="External"/><Relationship Id="rId68" Type="http://schemas.openxmlformats.org/officeDocument/2006/relationships/hyperlink" Target="https://support.industry.siemens.com/cs/document/109758848/descarga-del-simatic-s7-plcsim-advanced-v2-0-sp1-de-prueba-(trial)?dti=0&amp;lc=es-WW" TargetMode="External"/><Relationship Id="rId89" Type="http://schemas.openxmlformats.org/officeDocument/2006/relationships/hyperlink" Target="https://collaborate.mitre.org/attackics/index.php/Software/S0001" TargetMode="External"/><Relationship Id="rId112" Type="http://schemas.openxmlformats.org/officeDocument/2006/relationships/hyperlink" Target="https://collaborate.mitre.org/attackics/index.php/Software/S0001" TargetMode="External"/><Relationship Id="rId133" Type="http://schemas.openxmlformats.org/officeDocument/2006/relationships/hyperlink" Target="https://github.com/Thuzerland/qModbusMaster" TargetMode="External"/><Relationship Id="rId154" Type="http://schemas.openxmlformats.org/officeDocument/2006/relationships/hyperlink" Target="https://www.metasploit.com/download" TargetMode="External"/><Relationship Id="rId175" Type="http://schemas.openxmlformats.org/officeDocument/2006/relationships/hyperlink" Target="https://industrial.omron.es/es/products/cx-one" TargetMode="External"/><Relationship Id="rId196" Type="http://schemas.openxmlformats.org/officeDocument/2006/relationships/hyperlink" Target="https://github.com/COMSYS/msf-opcua" TargetMode="External"/><Relationship Id="rId200" Type="http://schemas.openxmlformats.org/officeDocument/2006/relationships/hyperlink" Target="https://github.com/claroty/opcua-exploit-framework" TargetMode="External"/><Relationship Id="rId16" Type="http://schemas.openxmlformats.org/officeDocument/2006/relationships/hyperlink" Target="https://programmerclick.com/article/8386718667/" TargetMode="External"/><Relationship Id="rId221" Type="http://schemas.openxmlformats.org/officeDocument/2006/relationships/hyperlink" Target="https://github.com/EmreEkin/ICS-Pcaps" TargetMode="External"/><Relationship Id="rId37" Type="http://schemas.openxmlformats.org/officeDocument/2006/relationships/hyperlink" Target="https://www.infosecmatter.com/metasploit-module-library/?mm=auxiliary/admin/scada/multi_cip_command" TargetMode="External"/><Relationship Id="rId58" Type="http://schemas.openxmlformats.org/officeDocument/2006/relationships/hyperlink" Target="https://www.freyrscada.com/dnp3-ieee-1815-Client-Simulator.php" TargetMode="External"/><Relationship Id="rId79" Type="http://schemas.openxmlformats.org/officeDocument/2006/relationships/hyperlink" Target="https://www.metasploit.com/download" TargetMode="External"/><Relationship Id="rId102" Type="http://schemas.openxmlformats.org/officeDocument/2006/relationships/hyperlink" Target="https://collaborate.mitre.org/attackics/index.php/Software/S0001" TargetMode="External"/><Relationship Id="rId123" Type="http://schemas.openxmlformats.org/officeDocument/2006/relationships/hyperlink" Target="https://collaborate.mitre.org/attackics/index.php/Software/S0006" TargetMode="External"/><Relationship Id="rId144" Type="http://schemas.openxmlformats.org/officeDocument/2006/relationships/hyperlink" Target="https://collaborate.mitre.org/attackics/index.php/Software/S0005" TargetMode="External"/><Relationship Id="rId90" Type="http://schemas.openxmlformats.org/officeDocument/2006/relationships/hyperlink" Target="https://collaborate.mitre.org/attackics/index.php/Software/S0001" TargetMode="External"/><Relationship Id="rId165" Type="http://schemas.openxmlformats.org/officeDocument/2006/relationships/hyperlink" Target="https://github.com/hiroeorz/omron-fins-simulator/tree/master" TargetMode="External"/><Relationship Id="rId186" Type="http://schemas.openxmlformats.org/officeDocument/2006/relationships/hyperlink" Target="https://github.com/FreyrSCADA/IEC-60870-5-104" TargetMode="External"/><Relationship Id="rId211" Type="http://schemas.openxmlformats.org/officeDocument/2006/relationships/hyperlink" Target="freyrscada.com/IEC-60870-5-104-Server-Client-File-Transfer-video.html" TargetMode="External"/><Relationship Id="rId27" Type="http://schemas.openxmlformats.org/officeDocument/2006/relationships/hyperlink" Target="https://www.shelliscoming.com/2016/12/modbus-stager-using-plcs-as.html" TargetMode="External"/><Relationship Id="rId48" Type="http://schemas.openxmlformats.org/officeDocument/2006/relationships/hyperlink" Target="https://www.freyrscada.com/dnp3-ieee-1815-Client-Simulator.php" TargetMode="External"/><Relationship Id="rId69" Type="http://schemas.openxmlformats.org/officeDocument/2006/relationships/hyperlink" Target="https://www.metasploit.com/download" TargetMode="External"/><Relationship Id="rId113" Type="http://schemas.openxmlformats.org/officeDocument/2006/relationships/hyperlink" Target="https://collaborate.mitre.org/attackics/index.php/Software/S0010" TargetMode="External"/><Relationship Id="rId134" Type="http://schemas.openxmlformats.org/officeDocument/2006/relationships/hyperlink" Target="https://collaborate.mitre.org/attackics/index.php/Software/S0013" TargetMode="External"/><Relationship Id="rId80" Type="http://schemas.openxmlformats.org/officeDocument/2006/relationships/hyperlink" Target="https://support.industry.siemens.com/cs/document/109758848/descarga-del-simatic-s7-plcsim-advanced-v2-0-sp1-de-prueba-(trial)?dti=0&amp;lc=es-WW" TargetMode="External"/><Relationship Id="rId155" Type="http://schemas.openxmlformats.org/officeDocument/2006/relationships/hyperlink" Target="https://medium.com/dark-roast-security/eternal-blue-doublepulsar-exploit-36b66f3edb44" TargetMode="External"/><Relationship Id="rId176" Type="http://schemas.openxmlformats.org/officeDocument/2006/relationships/hyperlink" Target="https://nmap.org/nsedoc/scripts/mqtt-subscribe.html" TargetMode="External"/><Relationship Id="rId197" Type="http://schemas.openxmlformats.org/officeDocument/2006/relationships/hyperlink" Target="https://rockwellautomation.custhelp.com/app/products/detail/categoryRecordID/RN_PRODUCT_331/p/331/~/rslogix-5000" TargetMode="External"/><Relationship Id="rId201" Type="http://schemas.openxmlformats.org/officeDocument/2006/relationships/hyperlink" Target="https://claroty.com/team82/research/opc-ua-deep-dive-series-part-7-practical-denial-of-service-attacks" TargetMode="External"/><Relationship Id="rId222" Type="http://schemas.openxmlformats.org/officeDocument/2006/relationships/printerSettings" Target="../printerSettings/printerSettings2.bin"/><Relationship Id="rId17" Type="http://schemas.openxmlformats.org/officeDocument/2006/relationships/hyperlink" Target="https://www.hackers-arise.com/post/2018/10/22/metasploit-basics-part-16-metasploit-scada-hacking" TargetMode="External"/><Relationship Id="rId38" Type="http://schemas.openxmlformats.org/officeDocument/2006/relationships/hyperlink" Target="https://www.hackers-arise.com/post/2017/01/05/SCADA-Hacking-SCADAICS-Communication-Protocols-Modbus" TargetMode="External"/><Relationship Id="rId59" Type="http://schemas.openxmlformats.org/officeDocument/2006/relationships/hyperlink" Target="https://support.industry.siemens.com/cs/document/109758848/descarga-del-simatic-s7-plcsim-advanced-v2-0-sp1-de-prueba-(trial)?dti=0&amp;lc=es-WW" TargetMode="External"/><Relationship Id="rId103" Type="http://schemas.openxmlformats.org/officeDocument/2006/relationships/hyperlink" Target="https://collaborate.mitre.org/attackics/index.php/Software/S0010" TargetMode="External"/><Relationship Id="rId124" Type="http://schemas.openxmlformats.org/officeDocument/2006/relationships/hyperlink" Target="https://collaborate.mitre.org/attackics/index.php/Software/S0005" TargetMode="External"/><Relationship Id="rId70" Type="http://schemas.openxmlformats.org/officeDocument/2006/relationships/hyperlink" Target="https://support.industry.siemens.com/cs/document/109758848/descarga-del-simatic-s7-plcsim-advanced-v2-0-sp1-de-prueba-(trial)?dti=0&amp;lc=es-WW" TargetMode="External"/><Relationship Id="rId91" Type="http://schemas.openxmlformats.org/officeDocument/2006/relationships/hyperlink" Target="https://support.industry.siemens.com/cs/document/109758848/descarga-del-simatic-s7-plcsim-advanced-v2-0-sp1-de-prueba-(trial)?dti=0&amp;lc=es-WW" TargetMode="External"/><Relationship Id="rId145" Type="http://schemas.openxmlformats.org/officeDocument/2006/relationships/hyperlink" Target="https://collaborate.mitre.org/attackics/index.php/Software/S0010" TargetMode="External"/><Relationship Id="rId166" Type="http://schemas.openxmlformats.org/officeDocument/2006/relationships/hyperlink" Target="youtube.com/watch?v=xTPNtadF-xU" TargetMode="External"/><Relationship Id="rId187" Type="http://schemas.openxmlformats.org/officeDocument/2006/relationships/hyperlink" Target="nmap.org/ncrack/" TargetMode="External"/><Relationship Id="rId1" Type="http://schemas.openxmlformats.org/officeDocument/2006/relationships/hyperlink" Target="https://www.hackers-arise.com/post/2016/08/01/SCADA-Hacking-DoSing-a-SCADA-site" TargetMode="External"/><Relationship Id="rId212" Type="http://schemas.openxmlformats.org/officeDocument/2006/relationships/hyperlink" Target="https://www.freyrscada.com/iec-60870-5-104-video.html" TargetMode="External"/><Relationship Id="rId28" Type="http://schemas.openxmlformats.org/officeDocument/2006/relationships/hyperlink" Target="https://github.com/Hilscher/node-red-contrib-s7comm/blob/master/USAGE.md" TargetMode="External"/><Relationship Id="rId49" Type="http://schemas.openxmlformats.org/officeDocument/2006/relationships/hyperlink" Target="https://www.freyrscada.com/dnp3-ieee-1815-Client-Simulator.php" TargetMode="External"/><Relationship Id="rId114" Type="http://schemas.openxmlformats.org/officeDocument/2006/relationships/hyperlink" Target="https://collaborate.mitre.org/attackics/index.php/Software/S0013" TargetMode="External"/><Relationship Id="rId60" Type="http://schemas.openxmlformats.org/officeDocument/2006/relationships/hyperlink" Target="https://github.com/Hilscher/node-red-contrib-s7comm" TargetMode="External"/><Relationship Id="rId81" Type="http://schemas.openxmlformats.org/officeDocument/2006/relationships/hyperlink" Target="https://support.industry.siemens.com/cs/document/109758848/descarga-del-simatic-s7-plcsim-advanced-v2-0-sp1-de-prueba-(trial)?dti=0&amp;lc=es-WW" TargetMode="External"/><Relationship Id="rId135"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156" Type="http://schemas.openxmlformats.org/officeDocument/2006/relationships/hyperlink" Target="https://github.com/Telefonica/Eternalblue-Doublepulsar-Metasploit" TargetMode="External"/><Relationship Id="rId177" Type="http://schemas.openxmlformats.org/officeDocument/2006/relationships/hyperlink" Target="https://nmap.org/nsedoc/scripts/mqtt-subscribe.html" TargetMode="External"/><Relationship Id="rId198" Type="http://schemas.openxmlformats.org/officeDocument/2006/relationships/hyperlink" Target="https://github.com/thiagoralves/EtherSploit-IP" TargetMode="External"/><Relationship Id="rId202" Type="http://schemas.openxmlformats.org/officeDocument/2006/relationships/hyperlink" Target="https://rockwellautomation.custhelp.com/app/products/detail/categoryRecordID/RN_PRODUCT_331/p/331/~/rslogix-5000" TargetMode="External"/><Relationship Id="rId18" Type="http://schemas.openxmlformats.org/officeDocument/2006/relationships/hyperlink" Target="https://www.hackers-arise.com/post/2018/10/22/metasploit-basics-part-16-metasploit-scada-hacking" TargetMode="External"/><Relationship Id="rId39" Type="http://schemas.openxmlformats.org/officeDocument/2006/relationships/hyperlink" Target="https://github.com/rapid7/metasploit-framework/blob/master/modules/exploits/multi/vnc/vnc_keyboard_exec.rb" TargetMode="External"/><Relationship Id="rId50" Type="http://schemas.openxmlformats.org/officeDocument/2006/relationships/hyperlink" Target="https://www.freyrscada.com/dnp3-ieee-1815-Client-Simulator.php" TargetMode="External"/><Relationship Id="rId104" Type="http://schemas.openxmlformats.org/officeDocument/2006/relationships/hyperlink" Target="https://www.metasploit.com/download" TargetMode="External"/><Relationship Id="rId125" Type="http://schemas.openxmlformats.org/officeDocument/2006/relationships/hyperlink" Target="https://support.industry.siemens.com/cs/document/109740228/descarga-del-simatic-wincc-v14-trial?dti=0&amp;lc=es-SV" TargetMode="External"/><Relationship Id="rId146" Type="http://schemas.openxmlformats.org/officeDocument/2006/relationships/hyperlink" Target="https://github.com/favalex/modbus-cli" TargetMode="External"/><Relationship Id="rId167" Type="http://schemas.openxmlformats.org/officeDocument/2006/relationships/hyperlink" Target="github.com/thatonesecguy/zerologon-CVE-2020-1472" TargetMode="External"/><Relationship Id="rId188" Type="http://schemas.openxmlformats.org/officeDocument/2006/relationships/hyperlink" Target="https://www.securityartwork.es/2022/02/24/atacando-el-protocolo-mqtt/" TargetMode="External"/><Relationship Id="rId71" Type="http://schemas.openxmlformats.org/officeDocument/2006/relationships/hyperlink" Target="https://www.metasploit.com/download" TargetMode="External"/><Relationship Id="rId92" Type="http://schemas.openxmlformats.org/officeDocument/2006/relationships/hyperlink" Target="https://support.industry.siemens.com/cs/document/109750064/trial-software-simatic-s7-plcsim-v5-4-sp8-including-updates?dti=0&amp;lc=en-WW" TargetMode="External"/><Relationship Id="rId213" Type="http://schemas.openxmlformats.org/officeDocument/2006/relationships/hyperlink" Target="https://github.com/gnebbia/nmap_tutorial/blob/master/sections/ics_scada.md" TargetMode="External"/><Relationship Id="rId2" Type="http://schemas.openxmlformats.org/officeDocument/2006/relationships/hyperlink" Target="https://www.hackers-arise.com/post/2018/10/22/metasploit-basics-part-16-metasploit-scada-hacking" TargetMode="External"/><Relationship Id="rId29" Type="http://schemas.openxmlformats.org/officeDocument/2006/relationships/hyperlink" Target="https://github.com/Hilscher/node-red-contrib-s7comm/blob/master/USAGE.md" TargetMode="External"/><Relationship Id="rId40" Type="http://schemas.openxmlformats.org/officeDocument/2006/relationships/hyperlink" Target="https://github.com/RoseSecurity/SIMATIC-SMACKDOWN" TargetMode="External"/><Relationship Id="rId115" Type="http://schemas.openxmlformats.org/officeDocument/2006/relationships/hyperlink" Target="https://download.cnet.com/PLCSIM-OPC-Server-Free/3000-2084_4-10972472.html" TargetMode="External"/><Relationship Id="rId136" Type="http://schemas.openxmlformats.org/officeDocument/2006/relationships/hyperlink" Target="https://collaborate.mitre.org/attackics/index.php/Software/S0009" TargetMode="External"/><Relationship Id="rId157" Type="http://schemas.openxmlformats.org/officeDocument/2006/relationships/hyperlink" Target="https://github.com/byt3bl33d3r/CrackMapExec" TargetMode="External"/><Relationship Id="rId178" Type="http://schemas.openxmlformats.org/officeDocument/2006/relationships/hyperlink" Target="https://mosquitto.org/download/" TargetMode="External"/><Relationship Id="rId61" Type="http://schemas.openxmlformats.org/officeDocument/2006/relationships/hyperlink" Target="https://github.com/Hilscher/node-red-contrib-s7comm" TargetMode="External"/><Relationship Id="rId82" Type="http://schemas.openxmlformats.org/officeDocument/2006/relationships/hyperlink" Target="https://nmap.org/nsedoc/scripts/s7-info.html" TargetMode="External"/><Relationship Id="rId199" Type="http://schemas.openxmlformats.org/officeDocument/2006/relationships/hyperlink" Target="https://github.com/FreeOpcUa/opcua-asyncio" TargetMode="External"/><Relationship Id="rId203" Type="http://schemas.openxmlformats.org/officeDocument/2006/relationships/hyperlink" Target="https://github.com/thiagoralves/EtherSploit-IP" TargetMode="External"/><Relationship Id="rId19" Type="http://schemas.openxmlformats.org/officeDocument/2006/relationships/hyperlink" Target="https://www.hackers-arise.com/post/2018/10/22/metasploit-basics-part-16-metasploit-scada-hacking" TargetMode="External"/><Relationship Id="rId30" Type="http://schemas.openxmlformats.org/officeDocument/2006/relationships/hyperlink" Target="https://github.com/Hilscher/node-red-contrib-s7comm/blob/master/USAGE.md" TargetMode="External"/><Relationship Id="rId105"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126" Type="http://schemas.openxmlformats.org/officeDocument/2006/relationships/hyperlink" Target="https://collaborate.mitre.org/attackics/index.php/Software/S0010" TargetMode="External"/><Relationship Id="rId147" Type="http://schemas.openxmlformats.org/officeDocument/2006/relationships/hyperlink" Target="https://plc-puebla.com.mx/descargas_softwares/" TargetMode="External"/><Relationship Id="rId168" Type="http://schemas.openxmlformats.org/officeDocument/2006/relationships/hyperlink" Target="https://medium.com/mii-cybersec/zerologon-easy-way-to-take-over-active-directory-exploitation-c4b38c63a9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metasploit.com/download"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metasploit.com/downloa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metasploit.com/download"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hyperlink" Target="https://www.freyrscada.com/dnp3-ieee-1815-Client-Simulator.php" TargetMode="Externa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www.infosecmatter.com/metasploit-module-library/?mm=exploit/multi/scada/inductive_ignition_rce"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github.com/Hilscher/node-red-contrib-s7comm" TargetMode="External"/><Relationship Id="rId108" Type="http://schemas.openxmlformats.org/officeDocument/2006/relationships/hyperlink" Target="https://www.hackers-arise.com/post/2018/10/22/metasploit-basics-part-16-metasploit-scada-hacking" TargetMode="External"/><Relationship Id="rId124" Type="http://schemas.openxmlformats.org/officeDocument/2006/relationships/hyperlink" Target="https://www.freyrscada.com/dnp3-ieee-1815-Client-Simulator.php"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github.com/thiagoralves/EtherSploit-IP"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support.industry.siemens.com/cs/document/109758848/descarga-del-simatic-s7-plcsim-advanced-v2-0-sp1-de-prueba-(trial)?dti=0&amp;lc=es-WW" TargetMode="External"/><Relationship Id="rId120" Type="http://schemas.openxmlformats.org/officeDocument/2006/relationships/hyperlink" Target="industrial.omron.es/es/products/cx-one" TargetMode="External"/><Relationship Id="rId125" Type="http://schemas.openxmlformats.org/officeDocument/2006/relationships/printerSettings" Target="../printerSettings/printerSettings3.bin"/><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www.hackers-arise.com/post/scada-hacking-attacking-scada-ics-systems-through-the-human-machine-interface-hmi"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github.com/Hilscher/node-red-contrib-s7comm/blob/master/USAGE.m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github.com/EmreEkin/ICS-Pcaps"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inductiveautomation.com/downloads/archive/8.0.0"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hackers-arise.com/post/scada-hacking-attacking-scada-ics-systems-through-the-human-machine-interface-hmi"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sourceforge.net/projects/modbuspal/"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hyperlink" Target="https://nmap.org/nsedoc/scripts/enip-info.html"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1.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2.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github.com/thiagoralves/EtherSploit-IP"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industrial.omron.es/es/products/cx-one"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github.com/EmreEkin/ICS-Pcaps"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123" Type="http://schemas.openxmlformats.org/officeDocument/2006/relationships/drawing" Target="../drawings/drawing3.xm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github.com/thiagoralves/EtherSploit-IP" TargetMode="External"/><Relationship Id="rId47" Type="http://schemas.openxmlformats.org/officeDocument/2006/relationships/hyperlink" Target="github.com/hiroeorz/omron-fins-simulator/blob/master/omron_plc.rb" TargetMode="External"/><Relationship Id="rId63" Type="http://schemas.openxmlformats.org/officeDocument/2006/relationships/hyperlink" Target="https://www.hackers-arise.com/post/scada-hacking-attacking-scada-ics-systems-through-the-human-machine-interface-hmi" TargetMode="External"/><Relationship Id="rId68" Type="http://schemas.openxmlformats.org/officeDocument/2006/relationships/hyperlink" Target="https://nmap.org/nsedoc/scripts/modbus-discover.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www.hackers-arise.com/post/scada-hacking-attacking-scada-ics-systems-through-the-human-machine-interface-hmi" TargetMode="External"/><Relationship Id="rId11" Type="http://schemas.openxmlformats.org/officeDocument/2006/relationships/hyperlink" Target="youtube.com\watch?v=xTPNtadF-xU" TargetMode="External"/><Relationship Id="rId32" Type="http://schemas.openxmlformats.org/officeDocument/2006/relationships/hyperlink" Target="https://github.com/FreeOpcUa/opcua-asyncio" TargetMode="External"/><Relationship Id="rId37" Type="http://schemas.openxmlformats.org/officeDocument/2006/relationships/hyperlink" Target="https://www.youtube.com/watch?v=cmvRHYHwNDI" TargetMode="External"/><Relationship Id="rId53" Type="http://schemas.openxmlformats.org/officeDocument/2006/relationships/hyperlink" Target="https://github.com/FreyrSCADA/IEC-60870-5-104" TargetMode="External"/><Relationship Id="rId58" Type="http://schemas.openxmlformats.org/officeDocument/2006/relationships/hyperlink" Target="https://prosysopc.com/products/opc-ua-simulation-server/" TargetMode="External"/><Relationship Id="rId74" Type="http://schemas.openxmlformats.org/officeDocument/2006/relationships/hyperlink" Target="https://www.metasploit.com/download" TargetMode="External"/><Relationship Id="rId79" Type="http://schemas.openxmlformats.org/officeDocument/2006/relationships/hyperlink" Target="https://support.industry.siemens.com/cs/document/109758848/descarga-del-simatic-s7-plcsim-advanced-v2-0-sp1-de-prueba-(trial)?dti=0&amp;lc=es-WW" TargetMode="External"/><Relationship Id="rId102" Type="http://schemas.openxmlformats.org/officeDocument/2006/relationships/hyperlink" Target="https://github.com/Hilscher/node-red-contrib-s7comm/blob/master/USAGE.md" TargetMode="External"/><Relationship Id="rId5" Type="http://schemas.openxmlformats.org/officeDocument/2006/relationships/hyperlink" Target="https://www.tightvnc.com/download-old.php"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freyrscada.com/dnp3-ieee-1815-Client-Simulator.php"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github.com/thiagoralves/EtherSploit-IP?tab=readme-ov-file" TargetMode="External"/><Relationship Id="rId48" Type="http://schemas.openxmlformats.org/officeDocument/2006/relationships/hyperlink" Target="https://flows.nodered.org/node/node-red-contrib-omron-fins" TargetMode="External"/><Relationship Id="rId64" Type="http://schemas.openxmlformats.org/officeDocument/2006/relationships/hyperlink" Target="https://www.freyrscada.com/dnp3-ieee-1815-Client-Simulator.php" TargetMode="External"/><Relationship Id="rId69" Type="http://schemas.openxmlformats.org/officeDocument/2006/relationships/hyperlink" Target="https://nmap.org/nsedoc/scripts/s7-info.html" TargetMode="External"/><Relationship Id="rId113" Type="http://schemas.openxmlformats.org/officeDocument/2006/relationships/hyperlink" Target="https://inductiveautomation.com/downloads/archive/8.0.0" TargetMode="External"/><Relationship Id="rId118" Type="http://schemas.openxmlformats.org/officeDocument/2006/relationships/hyperlink" Target="https://github.com/EmreEkin/ICS-Pcaps" TargetMode="External"/><Relationship Id="rId80" Type="http://schemas.openxmlformats.org/officeDocument/2006/relationships/hyperlink" Target="https://www.metasploit.com/download"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github.com/COMSYS/msf-opcua" TargetMode="External"/><Relationship Id="rId38" Type="http://schemas.openxmlformats.org/officeDocument/2006/relationships/hyperlink" Target="https://github.com/FreeOpcUa/opcua-asyncio" TargetMode="External"/><Relationship Id="rId59" Type="http://schemas.openxmlformats.org/officeDocument/2006/relationships/hyperlink" Target="nmap.org" TargetMode="External"/><Relationship Id="rId103" Type="http://schemas.openxmlformats.org/officeDocument/2006/relationships/hyperlink" Target="https://sourceforge.net/projects/modbuspal/" TargetMode="External"/><Relationship Id="rId108" Type="http://schemas.openxmlformats.org/officeDocument/2006/relationships/hyperlink" Target="https://www.hackers-arise.com/post/scada-hacking-attacking-scada-ics-systems-through-the-human-machine-interface-hmi" TargetMode="External"/><Relationship Id="rId54" Type="http://schemas.openxmlformats.org/officeDocument/2006/relationships/hyperlink" Target="freyrscada.com/IEC-60870-5-104-Server-Client-File-Transfer-video.html" TargetMode="External"/><Relationship Id="rId70" Type="http://schemas.openxmlformats.org/officeDocument/2006/relationships/hyperlink" Target="https://support.industry.siemens.com/cs/document/109758848/descarga-del-simatic-s7-plcsim-advanced-v2-0-sp1-de-prueba-(trial)?dti=0&amp;lc=es-WW"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freyrscada.com/dnp3-ieee-1815-Client-Simulator.php"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metasploit.com/download" TargetMode="External"/><Relationship Id="rId119" Type="http://schemas.openxmlformats.org/officeDocument/2006/relationships/hyperlink" Target="https://nmap.org/nsedoc/scripts/enip-info.html" TargetMode="External"/><Relationship Id="rId44" Type="http://schemas.openxmlformats.org/officeDocument/2006/relationships/hyperlink" Target="https://github.com/RoseSecurity/SIMATIC-SMACKDOWN" TargetMode="External"/><Relationship Id="rId60" Type="http://schemas.openxmlformats.org/officeDocument/2006/relationships/hyperlink" Target="https://github.com/gnebbia/nmap_tutorial/blob/master/sections/ics_scada.md" TargetMode="External"/><Relationship Id="rId65" Type="http://schemas.openxmlformats.org/officeDocument/2006/relationships/hyperlink" Target="https://www.freyrscada.com/dnp3-ieee-1815-Client-Simulator.php" TargetMode="External"/><Relationship Id="rId81" Type="http://schemas.openxmlformats.org/officeDocument/2006/relationships/hyperlink" Target="https://www.offensive-security.com/metasploit-unleashed/scanner-snmp-auxiliary-modules/"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claroty/opcua-exploit-framework" TargetMode="External"/><Relationship Id="rId109" Type="http://schemas.openxmlformats.org/officeDocument/2006/relationships/hyperlink" Target="https://www.metasploit.com/download" TargetMode="External"/><Relationship Id="rId34" Type="http://schemas.openxmlformats.org/officeDocument/2006/relationships/hyperlink" Target="https://github.com/COMSYS/msf-opcua" TargetMode="External"/><Relationship Id="rId50" Type="http://schemas.openxmlformats.org/officeDocument/2006/relationships/hyperlink" Target="https://github.com/FreyrSCADA/IEC-60870-5-104" TargetMode="External"/><Relationship Id="rId55" Type="http://schemas.openxmlformats.org/officeDocument/2006/relationships/hyperlink" Target="https://nmap.org/nsedoc/scripts/mqtt-subscribe.html" TargetMode="External"/><Relationship Id="rId76" Type="http://schemas.openxmlformats.org/officeDocument/2006/relationships/hyperlink" Target="https://sourceforge.net/projects/modbuspal/"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metasploit.com/download"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claroty.com/team82/research/opc-ua-deep-dive-series-part-7-practical-denial-of-service-attacks" TargetMode="External"/><Relationship Id="rId45" Type="http://schemas.openxmlformats.org/officeDocument/2006/relationships/hyperlink" Target="https://support.industry.siemens.com/cs/document/109758848/descarga-del-simatic-s7-plcsim-advanced-v2-0-sp1-de-prueba-(trial)?dti=0&amp;lc=es-WW"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infosecmatter.com/metasploit-module-library/?mm=exploit/multi/scada/inductive_ignition_rce" TargetMode="External"/><Relationship Id="rId61" Type="http://schemas.openxmlformats.org/officeDocument/2006/relationships/hyperlink" Target="https://vulners.com/nmap/NMAP:OMRON-INFO.NSE" TargetMode="External"/><Relationship Id="rId82" Type="http://schemas.openxmlformats.org/officeDocument/2006/relationships/hyperlink" Target="https://www.infosecmatter.com/metasploit-module-library/?mm=auxiliary/admin/scada/multi_cip_command"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www.scadaengine.com/downloads.php?product=bacnet_simulator" TargetMode="External"/><Relationship Id="rId56" Type="http://schemas.openxmlformats.org/officeDocument/2006/relationships/hyperlink" Target="https://nmap.org/nsedoc/scripts/mqtt-subscribe.html" TargetMode="External"/><Relationship Id="rId77" Type="http://schemas.openxmlformats.org/officeDocument/2006/relationships/hyperlink" Target="https://www.shelliscoming.com/2016/12/modbus-stager-using-plcs-as.html" TargetMode="External"/><Relationship Id="rId100" Type="http://schemas.openxmlformats.org/officeDocument/2006/relationships/hyperlink" Target="https://github.com/Hilscher/node-red-contrib-s7comm" TargetMode="External"/><Relationship Id="rId105" Type="http://schemas.openxmlformats.org/officeDocument/2006/relationships/hyperlink" Target="https://www.hackers-arise.com/post/2018/10/22/metasploit-basics-part-16-metasploit-scada-hacking"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www.freyrscada.com/iec-60870-5-104-video.html" TargetMode="External"/><Relationship Id="rId72" Type="http://schemas.openxmlformats.org/officeDocument/2006/relationships/hyperlink" Target="https://www.hackers-arise.com/post/2018/10/22/metasploit-basics-part-16-metasploit-scada-hacking"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www.metasploit.com/download" TargetMode="External"/><Relationship Id="rId67" Type="http://schemas.openxmlformats.org/officeDocument/2006/relationships/hyperlink" Target="https://sourceforge.net/projects/modbuspal/"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rockwellautomation.custhelp.com/app/products/detail/categoryRecordID/RN_PRODUCT_331/p/331/~/rslogix-5000" TargetMode="External"/><Relationship Id="rId62" Type="http://schemas.openxmlformats.org/officeDocument/2006/relationships/hyperlink" Target="https://nmap.org/nsedoc/scripts/omron-info.html" TargetMode="External"/><Relationship Id="rId83" Type="http://schemas.openxmlformats.org/officeDocument/2006/relationships/hyperlink" Target="https://www.infosecmatter.com/metasploit-module-library/?mm=auxiliary/dos/scada/allen_bradley_pccc"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sourceforge.net/projects/yetanotherbacnetexplorer/" TargetMode="External"/><Relationship Id="rId57" Type="http://schemas.openxmlformats.org/officeDocument/2006/relationships/hyperlink" Target="https://mosquitto.org/download/" TargetMode="External"/><Relationship Id="rId106" Type="http://schemas.openxmlformats.org/officeDocument/2006/relationships/hyperlink" Target="https://www.metasploit.com/download" TargetMode="External"/><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52" Type="http://schemas.openxmlformats.org/officeDocument/2006/relationships/hyperlink" Target="https://github.com/FreyrSCADA/IEC-60870-5-104" TargetMode="External"/><Relationship Id="rId73" Type="http://schemas.openxmlformats.org/officeDocument/2006/relationships/hyperlink" Target="https://www.hackers-arise.com/post/2018/10/22/metasploit-basics-part-16-metasploit-scada-hacking" TargetMode="External"/><Relationship Id="rId78" Type="http://schemas.openxmlformats.org/officeDocument/2006/relationships/hyperlink" Target="https://github.com/BorjaMerino/PlcInjector" TargetMode="External"/><Relationship Id="rId94" Type="http://schemas.openxmlformats.org/officeDocument/2006/relationships/hyperlink" Target="https://www.freyrscada.com/dnp3-ieee-1815-Client-Simulator.php"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support.industry.siemens.com/cs/document/109758848/descarga-del-simatic-s7-plcsim-advanced-v2-0-sp1-de-prueba-(trial)?dti=0&amp;lc=es-WW" TargetMode="External"/><Relationship Id="rId1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COMSYS/msf-opcua" TargetMode="External"/><Relationship Id="rId63" Type="http://schemas.openxmlformats.org/officeDocument/2006/relationships/hyperlink" Target="https://github.com/FreyrSCADA/IEC-60870-5-104" TargetMode="External"/><Relationship Id="rId68" Type="http://schemas.openxmlformats.org/officeDocument/2006/relationships/hyperlink" Target="freyrscada.com/IEC-60870-5-104-Server-Client-File-Transfer-video.htm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ourceforge.net/projects/modbuspal/" TargetMode="External"/><Relationship Id="rId112" Type="http://schemas.openxmlformats.org/officeDocument/2006/relationships/hyperlink" Target="https://www.hackers-arise.com/post/2018/10/22/metasploit-basics-part-16-metasploit-scada-hacking"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claroty/opcua-exploit-framework" TargetMode="External"/><Relationship Id="rId58" Type="http://schemas.openxmlformats.org/officeDocument/2006/relationships/hyperlink" Target="https://support.industry.siemens.com/cs/document/109758848/descarga-del-simatic-s7-plcsim-advanced-v2-0-sp1-de-prueba-(trial)?dti=0&amp;lc=es-WW" TargetMode="External"/><Relationship Id="rId74" Type="http://schemas.openxmlformats.org/officeDocument/2006/relationships/hyperlink" Target="https://nmap.org/nsedoc/scripts/s7-info.htm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inductiveautomation.com/downloads/archive/8.0.0" TargetMode="External"/><Relationship Id="rId123" Type="http://schemas.openxmlformats.org/officeDocument/2006/relationships/drawing" Target="../drawings/drawing4.xm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github.com/BorjaMerino/PlcInjector"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COMSYS/msf-opcua" TargetMode="External"/><Relationship Id="rId64" Type="http://schemas.openxmlformats.org/officeDocument/2006/relationships/hyperlink" Target="https://github.com/FreyrSCADA/IEC-60870-5-104" TargetMode="External"/><Relationship Id="rId69" Type="http://schemas.openxmlformats.org/officeDocument/2006/relationships/hyperlink" Target="https://www.freyrscada.com/dnp3-ieee-1815-Client-Simulator.php" TargetMode="External"/><Relationship Id="rId113" Type="http://schemas.openxmlformats.org/officeDocument/2006/relationships/hyperlink" Target="https://support.industry.siemens.com/cs/document/109758848/descarga-del-simatic-s7-plcsim-advanced-v2-0-sp1-de-prueba-(trial)?dti=0&amp;lc=es-WW"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sourceforge.net/projects/modbuspal/"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www.metasploit.com/download"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claroty.com/team82/research/opc-ua-deep-dive-series-part-7-practical-denial-of-service-attacks" TargetMode="External"/><Relationship Id="rId70" Type="http://schemas.openxmlformats.org/officeDocument/2006/relationships/hyperlink" Target="https://www.freyrscada.com/dnp3-ieee-1815-Client-Simulator.php" TargetMode="External"/><Relationship Id="rId75" Type="http://schemas.openxmlformats.org/officeDocument/2006/relationships/hyperlink" Target="https://sourceforge.net/projects/modbuspal/" TargetMode="External"/><Relationship Id="rId91" Type="http://schemas.openxmlformats.org/officeDocument/2006/relationships/hyperlink" Target="https://www.shelliscoming.com/2016/12/modbus-stager-using-plcs-as.html" TargetMode="External"/><Relationship Id="rId96" Type="http://schemas.openxmlformats.org/officeDocument/2006/relationships/hyperlink" Target="https://www.hackers-arise.com/post/scada-hacking-attacking-scada-ics-systems-through-the-human-machine-interface-hmi"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industrial.omron.es/es/products/cx-one" TargetMode="External"/><Relationship Id="rId114" Type="http://schemas.openxmlformats.org/officeDocument/2006/relationships/hyperlink" Target="https://github.com/Hilscher/node-red-contrib-s7comm" TargetMode="External"/><Relationship Id="rId119" Type="http://schemas.openxmlformats.org/officeDocument/2006/relationships/hyperlink" Target="https://www.freyrscada.com/dnp3-ieee-1815-Client-Simulator.php" TargetMode="External"/><Relationship Id="rId44" Type="http://schemas.openxmlformats.org/officeDocument/2006/relationships/hyperlink" Target="sourceforge.net/projects/yetanotherbacnetexplorer/" TargetMode="External"/><Relationship Id="rId60" Type="http://schemas.openxmlformats.org/officeDocument/2006/relationships/hyperlink" Target="https://github.com/RoseSecurity/SIMATIC-SMACKDOWN" TargetMode="External"/><Relationship Id="rId65" Type="http://schemas.openxmlformats.org/officeDocument/2006/relationships/hyperlink" Target="https://www.freyrscada.com/iec-60870-5-104-video.html" TargetMode="External"/><Relationship Id="rId81" Type="http://schemas.openxmlformats.org/officeDocument/2006/relationships/hyperlink" Target="https://www.metasploit.com/download" TargetMode="External"/><Relationship Id="rId86" Type="http://schemas.openxmlformats.org/officeDocument/2006/relationships/hyperlink" Target="https://www.freyrscada.com/dnp3-ieee-1815-Client-Simulator.php"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thiagoralves/EtherSploit-IP" TargetMode="External"/><Relationship Id="rId55" Type="http://schemas.openxmlformats.org/officeDocument/2006/relationships/hyperlink" Target="https://rockwellautomation.custhelp.com/app/products/detail/categoryRecordID/RN_PRODUCT_331/p/331/~/rslogix-5000" TargetMode="External"/><Relationship Id="rId76" Type="http://schemas.openxmlformats.org/officeDocument/2006/relationships/hyperlink" Target="https://nmap.org/nsedoc/scripts/modbus-discover.html" TargetMode="External"/><Relationship Id="rId97" Type="http://schemas.openxmlformats.org/officeDocument/2006/relationships/hyperlink" Target="https://inductiveautomation.com/downloads/archive/8.0.0" TargetMode="External"/><Relationship Id="rId104" Type="http://schemas.openxmlformats.org/officeDocument/2006/relationships/hyperlink" Target="https://www.infosecmatter.com/metasploit-module-library/?mm=exploit/multi/scada/inductive_ignition_rce" TargetMode="External"/><Relationship Id="rId120" Type="http://schemas.openxmlformats.org/officeDocument/2006/relationships/hyperlink" Target="https://www.freyrscada.com/dnp3-ieee-1815-Client-Simulator.php"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hackers-arise.com/post/scada-hacking-attacking-scada-ics-systems-through-the-human-machine-interface-hmi" TargetMode="External"/><Relationship Id="rId92" Type="http://schemas.openxmlformats.org/officeDocument/2006/relationships/hyperlink" Target="https://support.industry.siemens.com/cs/document/109758848/descarga-del-simatic-s7-plcsim-advanced-v2-0-sp1-de-prueba-(trial)?dti=0&amp;lc=es-WW"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github.com/FreyrSCADA/IEC-60870-5-104"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sourceforge.net/projects/modbuspal/" TargetMode="External"/><Relationship Id="rId115" Type="http://schemas.openxmlformats.org/officeDocument/2006/relationships/hyperlink" Target="https://github.com/Hilscher/node-red-contrib-s7comm/blob/master/USAGE.md" TargetMode="External"/><Relationship Id="rId61" Type="http://schemas.openxmlformats.org/officeDocument/2006/relationships/hyperlink" Target="github.com/hiroeorz/omron-fins-simulator/blob/master/omron_plc.rb" TargetMode="External"/><Relationship Id="rId82" Type="http://schemas.openxmlformats.org/officeDocument/2006/relationships/hyperlink" Target="https://www.hackers-arise.com/post/2018/10/22/metasploit-basics-part-16-metasploit-scada-hacking"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github.com/thiagoralves/EtherSploit-IP"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infosecmatter.com/metasploit-module-library/?mm=auxiliary/dos/scada/allen_bradley_pccc"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github.com/EmreEkin/ICS-Pcaps" TargetMode="External"/><Relationship Id="rId72" Type="http://schemas.openxmlformats.org/officeDocument/2006/relationships/hyperlink" Target="https://support.industry.siemens.com/cs/document/109758848/descarga-del-simatic-s7-plcsim-advanced-v2-0-sp1-de-prueba-(trial)?dti=0&amp;lc=es-WW" TargetMode="External"/><Relationship Id="rId93" Type="http://schemas.openxmlformats.org/officeDocument/2006/relationships/hyperlink" Target="https://www.metasploit.com/download" TargetMode="External"/><Relationship Id="rId98" Type="http://schemas.openxmlformats.org/officeDocument/2006/relationships/hyperlink" Target="https://www.metasploit.com/download" TargetMode="External"/><Relationship Id="rId121" Type="http://schemas.openxmlformats.org/officeDocument/2006/relationships/hyperlink" Target="https://www.freyrscada.com/dnp3-ieee-1815-Client-Simulator.php"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https://github.com/FreeOpcUa/opcua-asyncio" TargetMode="External"/><Relationship Id="rId67" Type="http://schemas.openxmlformats.org/officeDocument/2006/relationships/hyperlink" Target="https://github.com/FreyrSCADA/IEC-60870-5-104"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flows.nodered.org/node/node-red-contrib-omron-fins"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thiagoralves/EtherSploit-IP?tab=readme-ov-file" TargetMode="External"/><Relationship Id="rId106" Type="http://schemas.openxmlformats.org/officeDocument/2006/relationships/hyperlink" Target="https://www.infosecmatter.com/metasploit-module-library/?mm=auxiliary/admin/scada/multi_cip_command" TargetMode="External"/><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52" Type="http://schemas.openxmlformats.org/officeDocument/2006/relationships/hyperlink" Target="https://github.com/FreeOpcUa/opcua-asyncio" TargetMode="External"/><Relationship Id="rId73" Type="http://schemas.openxmlformats.org/officeDocument/2006/relationships/hyperlink" Target="https://nmap.org/nsedoc/scripts/s7-info.html" TargetMode="External"/><Relationship Id="rId78" Type="http://schemas.openxmlformats.org/officeDocument/2006/relationships/hyperlink" Target="https://www.metasploit.com/download" TargetMode="External"/><Relationship Id="rId94" Type="http://schemas.openxmlformats.org/officeDocument/2006/relationships/hyperlink" Target="https://www.offensive-security.com/metasploit-unleashed/scanner-snmp-auxiliary-modules/" TargetMode="External"/><Relationship Id="rId99" Type="http://schemas.openxmlformats.org/officeDocument/2006/relationships/hyperlink" Target="https://www.infosecmatter.com/metasploit-module-library/?mm=exploit/multi/scada/inductive_ignition_rce" TargetMode="External"/><Relationship Id="rId101" Type="http://schemas.openxmlformats.org/officeDocument/2006/relationships/hyperlink" Target="https://www.hackers-arise.com/post/scada-hacking-attacking-scada-ics-systems-through-the-human-machine-interface-hmi" TargetMode="External"/><Relationship Id="rId1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I12"/>
  <sheetViews>
    <sheetView workbookViewId="0">
      <selection activeCell="M7" sqref="M7"/>
    </sheetView>
  </sheetViews>
  <sheetFormatPr baseColWidth="10" defaultRowHeight="15" x14ac:dyDescent="0.25"/>
  <cols>
    <col min="2" max="2" width="25.42578125" customWidth="1"/>
    <col min="3" max="3" width="31" customWidth="1"/>
    <col min="4" max="4" width="18.5703125" customWidth="1"/>
    <col min="5" max="5" width="20.5703125" customWidth="1"/>
    <col min="6" max="6" width="25.7109375" customWidth="1"/>
    <col min="7" max="7" width="20.85546875" customWidth="1"/>
    <col min="8" max="8" width="32.7109375" customWidth="1"/>
    <col min="9" max="9" width="23.5703125" customWidth="1"/>
  </cols>
  <sheetData>
    <row r="2" spans="2:9" ht="22.5" customHeight="1" x14ac:dyDescent="0.25"/>
    <row r="3" spans="2:9" hidden="1" x14ac:dyDescent="0.25"/>
    <row r="4" spans="2:9" ht="31.5" customHeight="1" x14ac:dyDescent="0.25">
      <c r="B4" s="329" t="s">
        <v>449</v>
      </c>
      <c r="C4" s="329"/>
    </row>
    <row r="5" spans="2:9" ht="15.75" x14ac:dyDescent="0.25">
      <c r="B5" s="155" t="s">
        <v>444</v>
      </c>
      <c r="C5" s="155" t="s">
        <v>454</v>
      </c>
      <c r="D5" s="155" t="s">
        <v>468</v>
      </c>
      <c r="E5" s="155" t="s">
        <v>448</v>
      </c>
      <c r="F5" s="155" t="s">
        <v>450</v>
      </c>
      <c r="G5" s="155" t="s">
        <v>466</v>
      </c>
      <c r="H5" s="155" t="s">
        <v>633</v>
      </c>
      <c r="I5" s="155" t="s">
        <v>571</v>
      </c>
    </row>
    <row r="6" spans="2:9" ht="33.75" customHeight="1" x14ac:dyDescent="0.25">
      <c r="B6" s="164" t="s">
        <v>445</v>
      </c>
      <c r="C6" s="164">
        <v>2024</v>
      </c>
      <c r="D6" s="164" t="s">
        <v>469</v>
      </c>
      <c r="E6" s="165" t="s">
        <v>452</v>
      </c>
      <c r="F6" s="164" t="s">
        <v>453</v>
      </c>
      <c r="G6" s="165" t="s">
        <v>464</v>
      </c>
      <c r="H6" s="164" t="s">
        <v>634</v>
      </c>
      <c r="I6" s="330" t="s">
        <v>567</v>
      </c>
    </row>
    <row r="7" spans="2:9" ht="31.5" customHeight="1" x14ac:dyDescent="0.25">
      <c r="B7" s="164" t="s">
        <v>459</v>
      </c>
      <c r="C7" s="164">
        <v>2024</v>
      </c>
      <c r="D7" s="164" t="s">
        <v>451</v>
      </c>
      <c r="E7" s="165" t="s">
        <v>452</v>
      </c>
      <c r="F7" s="164" t="s">
        <v>455</v>
      </c>
      <c r="G7" s="165" t="s">
        <v>464</v>
      </c>
      <c r="H7" s="164" t="s">
        <v>635</v>
      </c>
      <c r="I7" s="330"/>
    </row>
    <row r="8" spans="2:9" ht="31.5" customHeight="1" x14ac:dyDescent="0.25">
      <c r="B8" s="164" t="s">
        <v>460</v>
      </c>
      <c r="C8" s="164">
        <v>2022</v>
      </c>
      <c r="D8" s="164" t="s">
        <v>461</v>
      </c>
      <c r="E8" s="165" t="s">
        <v>452</v>
      </c>
      <c r="F8" s="164" t="s">
        <v>455</v>
      </c>
      <c r="G8" s="165" t="s">
        <v>464</v>
      </c>
      <c r="H8" s="164" t="s">
        <v>636</v>
      </c>
      <c r="I8" s="330"/>
    </row>
    <row r="9" spans="2:9" ht="36.75" customHeight="1" x14ac:dyDescent="0.25">
      <c r="B9" s="164" t="s">
        <v>446</v>
      </c>
      <c r="C9" s="164">
        <v>2022</v>
      </c>
      <c r="D9" s="164" t="s">
        <v>458</v>
      </c>
      <c r="E9" s="165" t="s">
        <v>452</v>
      </c>
      <c r="F9" s="164" t="s">
        <v>456</v>
      </c>
      <c r="G9" s="165" t="s">
        <v>465</v>
      </c>
      <c r="H9" s="164" t="s">
        <v>637</v>
      </c>
      <c r="I9" s="331" t="s">
        <v>568</v>
      </c>
    </row>
    <row r="10" spans="2:9" ht="30" customHeight="1" x14ac:dyDescent="0.25">
      <c r="B10" s="164" t="s">
        <v>446</v>
      </c>
      <c r="C10" s="164">
        <v>2024</v>
      </c>
      <c r="D10" s="164" t="s">
        <v>458</v>
      </c>
      <c r="E10" s="165" t="s">
        <v>452</v>
      </c>
      <c r="F10" s="164" t="s">
        <v>456</v>
      </c>
      <c r="G10" s="165" t="s">
        <v>465</v>
      </c>
      <c r="H10" s="164" t="s">
        <v>638</v>
      </c>
      <c r="I10" s="331"/>
    </row>
    <row r="11" spans="2:9" ht="26.25" customHeight="1" x14ac:dyDescent="0.25">
      <c r="B11" s="164" t="s">
        <v>447</v>
      </c>
      <c r="C11" s="164">
        <v>2024</v>
      </c>
      <c r="D11" s="164" t="s">
        <v>458</v>
      </c>
      <c r="E11" s="165" t="s">
        <v>452</v>
      </c>
      <c r="F11" s="164" t="s">
        <v>457</v>
      </c>
      <c r="G11" s="165" t="s">
        <v>465</v>
      </c>
      <c r="H11" s="164" t="s">
        <v>640</v>
      </c>
      <c r="I11" s="197" t="s">
        <v>569</v>
      </c>
    </row>
    <row r="12" spans="2:9" ht="31.5" customHeight="1" x14ac:dyDescent="0.25">
      <c r="B12" s="164" t="s">
        <v>462</v>
      </c>
      <c r="C12" s="164" t="s">
        <v>502</v>
      </c>
      <c r="D12" s="164" t="s">
        <v>458</v>
      </c>
      <c r="E12" s="166" t="s">
        <v>452</v>
      </c>
      <c r="F12" s="164" t="s">
        <v>463</v>
      </c>
      <c r="G12" s="165" t="s">
        <v>467</v>
      </c>
      <c r="H12" s="164" t="s">
        <v>639</v>
      </c>
      <c r="I12" s="198" t="s">
        <v>570</v>
      </c>
    </row>
  </sheetData>
  <mergeCells count="3">
    <mergeCell ref="B4:C4"/>
    <mergeCell ref="I6:I8"/>
    <mergeCell ref="I9:I10"/>
  </mergeCells>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4"/>
  <sheetViews>
    <sheetView zoomScale="60" zoomScaleNormal="60" workbookViewId="0">
      <selection activeCell="P43" sqref="P43"/>
    </sheetView>
  </sheetViews>
  <sheetFormatPr baseColWidth="10" defaultRowHeight="35.25" customHeight="1" x14ac:dyDescent="0.25"/>
  <cols>
    <col min="1" max="1" width="3.42578125" customWidth="1"/>
    <col min="2" max="2" width="35.140625" customWidth="1"/>
    <col min="3" max="3" width="40.28515625" customWidth="1"/>
    <col min="4" max="4" width="34" customWidth="1"/>
    <col min="5" max="5" width="25.7109375" customWidth="1"/>
    <col min="6" max="6" width="23.5703125" customWidth="1"/>
    <col min="7" max="7" width="12.7109375" customWidth="1"/>
    <col min="8" max="8" width="43.140625" customWidth="1"/>
    <col min="9" max="9" width="41.7109375" customWidth="1"/>
    <col min="10" max="10" width="25.28515625" customWidth="1"/>
    <col min="11" max="11" width="42.140625" customWidth="1"/>
    <col min="12" max="12" width="20.140625" customWidth="1"/>
    <col min="13" max="13" width="27.5703125" customWidth="1"/>
    <col min="14" max="14" width="25" customWidth="1"/>
    <col min="15" max="15" width="17.42578125" customWidth="1"/>
    <col min="16" max="21" width="11.42578125" customWidth="1"/>
  </cols>
  <sheetData>
    <row r="1" spans="2:15" ht="35.25" customHeight="1" thickBot="1" x14ac:dyDescent="0.3">
      <c r="B1" s="8">
        <v>10</v>
      </c>
      <c r="C1" s="8">
        <v>32</v>
      </c>
      <c r="D1" s="8"/>
      <c r="E1" s="8"/>
      <c r="F1" s="8"/>
      <c r="G1" s="8"/>
      <c r="H1" s="8">
        <v>42</v>
      </c>
    </row>
    <row r="2" spans="2:15" ht="35.25" customHeight="1" x14ac:dyDescent="0.25">
      <c r="B2" s="38" t="s">
        <v>240</v>
      </c>
      <c r="C2" s="38" t="s">
        <v>245</v>
      </c>
      <c r="D2" s="38" t="s">
        <v>246</v>
      </c>
      <c r="E2" s="38" t="s">
        <v>247</v>
      </c>
      <c r="F2" s="38" t="s">
        <v>250</v>
      </c>
      <c r="G2" s="40" t="s">
        <v>151</v>
      </c>
      <c r="H2" s="22" t="s">
        <v>42</v>
      </c>
      <c r="I2" s="22" t="s">
        <v>45</v>
      </c>
      <c r="J2" s="22" t="s">
        <v>43</v>
      </c>
      <c r="K2" s="22" t="s">
        <v>44</v>
      </c>
      <c r="L2" s="22" t="s">
        <v>43</v>
      </c>
      <c r="M2" s="32" t="s">
        <v>32</v>
      </c>
      <c r="N2" s="22" t="s">
        <v>19</v>
      </c>
      <c r="O2" s="1"/>
    </row>
    <row r="3" spans="2:15" ht="55.5" customHeight="1" x14ac:dyDescent="0.25">
      <c r="B3" s="41" t="s">
        <v>27</v>
      </c>
      <c r="C3" s="10" t="s">
        <v>46</v>
      </c>
      <c r="D3" s="10" t="s">
        <v>251</v>
      </c>
      <c r="E3" s="12" t="s">
        <v>364</v>
      </c>
      <c r="F3" s="12" t="s">
        <v>33</v>
      </c>
      <c r="G3" s="10">
        <v>1</v>
      </c>
      <c r="H3" s="12" t="s">
        <v>197</v>
      </c>
      <c r="I3" s="9" t="s">
        <v>56</v>
      </c>
      <c r="J3" s="10" t="s">
        <v>47</v>
      </c>
      <c r="K3" s="9" t="s">
        <v>48</v>
      </c>
      <c r="L3" s="10" t="s">
        <v>49</v>
      </c>
      <c r="M3" s="10" t="s">
        <v>33</v>
      </c>
      <c r="N3" s="10" t="s">
        <v>33</v>
      </c>
    </row>
    <row r="4" spans="2:15" ht="35.25" customHeight="1" x14ac:dyDescent="0.25">
      <c r="B4" s="41" t="s">
        <v>27</v>
      </c>
      <c r="C4" s="10" t="s">
        <v>41</v>
      </c>
      <c r="D4" s="10" t="s">
        <v>252</v>
      </c>
      <c r="E4" s="12" t="s">
        <v>364</v>
      </c>
      <c r="F4" s="12" t="s">
        <v>33</v>
      </c>
      <c r="G4" s="10">
        <v>2</v>
      </c>
      <c r="H4" s="12" t="s">
        <v>196</v>
      </c>
      <c r="I4" s="9" t="s">
        <v>53</v>
      </c>
      <c r="J4" s="10" t="s">
        <v>78</v>
      </c>
      <c r="K4" s="9" t="s">
        <v>50</v>
      </c>
      <c r="L4" s="10" t="s">
        <v>49</v>
      </c>
      <c r="M4" s="10" t="s">
        <v>33</v>
      </c>
      <c r="N4" s="10" t="s">
        <v>33</v>
      </c>
    </row>
    <row r="5" spans="2:15" ht="35.25" customHeight="1" x14ac:dyDescent="0.25">
      <c r="B5" s="41" t="s">
        <v>27</v>
      </c>
      <c r="C5" s="10" t="s">
        <v>41</v>
      </c>
      <c r="D5" s="10" t="s">
        <v>252</v>
      </c>
      <c r="E5" s="12" t="s">
        <v>364</v>
      </c>
      <c r="F5" s="12" t="s">
        <v>33</v>
      </c>
      <c r="G5" s="10">
        <v>2</v>
      </c>
      <c r="H5" s="12" t="s">
        <v>196</v>
      </c>
      <c r="I5" s="10" t="s">
        <v>54</v>
      </c>
      <c r="J5" s="10" t="s">
        <v>55</v>
      </c>
      <c r="K5" s="9" t="s">
        <v>57</v>
      </c>
      <c r="L5" s="10" t="s">
        <v>49</v>
      </c>
      <c r="M5" s="10" t="s">
        <v>33</v>
      </c>
      <c r="N5" s="10" t="s">
        <v>33</v>
      </c>
    </row>
    <row r="6" spans="2:15" ht="35.25" customHeight="1" x14ac:dyDescent="0.25">
      <c r="B6" s="41" t="s">
        <v>27</v>
      </c>
      <c r="C6" s="10" t="s">
        <v>41</v>
      </c>
      <c r="D6" s="10" t="s">
        <v>252</v>
      </c>
      <c r="E6" s="12" t="s">
        <v>364</v>
      </c>
      <c r="F6" s="12" t="s">
        <v>33</v>
      </c>
      <c r="G6" s="10">
        <v>2</v>
      </c>
      <c r="H6" s="12" t="s">
        <v>196</v>
      </c>
      <c r="I6" s="10" t="s">
        <v>54</v>
      </c>
      <c r="J6" s="10" t="s">
        <v>55</v>
      </c>
      <c r="K6" s="9" t="s">
        <v>58</v>
      </c>
      <c r="L6" s="10" t="s">
        <v>49</v>
      </c>
      <c r="M6" s="10" t="s">
        <v>33</v>
      </c>
      <c r="N6" s="10" t="s">
        <v>33</v>
      </c>
    </row>
    <row r="7" spans="2:15" ht="35.25" customHeight="1" x14ac:dyDescent="0.25">
      <c r="B7" s="41" t="s">
        <v>27</v>
      </c>
      <c r="C7" s="10" t="s">
        <v>41</v>
      </c>
      <c r="D7" s="10" t="s">
        <v>252</v>
      </c>
      <c r="E7" s="12" t="s">
        <v>364</v>
      </c>
      <c r="F7" s="12" t="s">
        <v>33</v>
      </c>
      <c r="G7" s="10">
        <v>3</v>
      </c>
      <c r="H7" s="12" t="s">
        <v>195</v>
      </c>
      <c r="I7" s="10" t="s">
        <v>54</v>
      </c>
      <c r="J7" s="10" t="s">
        <v>55</v>
      </c>
      <c r="K7" s="9" t="s">
        <v>51</v>
      </c>
      <c r="L7" s="10" t="s">
        <v>49</v>
      </c>
      <c r="M7" s="10" t="s">
        <v>52</v>
      </c>
      <c r="N7" s="10" t="s">
        <v>33</v>
      </c>
    </row>
    <row r="8" spans="2:15" ht="35.25" customHeight="1" x14ac:dyDescent="0.25">
      <c r="B8" s="41" t="s">
        <v>27</v>
      </c>
      <c r="C8" s="10" t="s">
        <v>41</v>
      </c>
      <c r="D8" s="10" t="s">
        <v>252</v>
      </c>
      <c r="E8" s="12" t="s">
        <v>364</v>
      </c>
      <c r="F8" s="12" t="s">
        <v>33</v>
      </c>
      <c r="G8" s="10">
        <v>3</v>
      </c>
      <c r="H8" s="12" t="s">
        <v>195</v>
      </c>
      <c r="I8" s="10" t="s">
        <v>284</v>
      </c>
      <c r="J8" s="10" t="s">
        <v>285</v>
      </c>
      <c r="K8" s="35" t="s">
        <v>132</v>
      </c>
      <c r="L8" s="10" t="s">
        <v>68</v>
      </c>
      <c r="M8" s="10" t="s">
        <v>52</v>
      </c>
      <c r="N8" s="9" t="s">
        <v>19</v>
      </c>
    </row>
    <row r="9" spans="2:15" ht="35.25" customHeight="1" x14ac:dyDescent="0.25">
      <c r="B9" s="41" t="s">
        <v>27</v>
      </c>
      <c r="C9" s="10" t="s">
        <v>41</v>
      </c>
      <c r="D9" s="10" t="s">
        <v>252</v>
      </c>
      <c r="E9" s="12" t="s">
        <v>364</v>
      </c>
      <c r="F9" s="12" t="s">
        <v>33</v>
      </c>
      <c r="G9" s="10">
        <v>3</v>
      </c>
      <c r="H9" s="12" t="s">
        <v>195</v>
      </c>
      <c r="I9" s="10" t="s">
        <v>133</v>
      </c>
      <c r="J9" s="10" t="s">
        <v>91</v>
      </c>
      <c r="K9" s="9" t="s">
        <v>132</v>
      </c>
      <c r="L9" s="10" t="s">
        <v>68</v>
      </c>
      <c r="M9" s="10" t="s">
        <v>52</v>
      </c>
      <c r="N9" s="9" t="s">
        <v>19</v>
      </c>
    </row>
    <row r="10" spans="2:15" ht="35.25" customHeight="1" x14ac:dyDescent="0.25">
      <c r="B10" s="41" t="s">
        <v>27</v>
      </c>
      <c r="C10" s="10" t="s">
        <v>59</v>
      </c>
      <c r="D10" s="10" t="s">
        <v>256</v>
      </c>
      <c r="E10" s="12" t="s">
        <v>364</v>
      </c>
      <c r="F10" s="12" t="s">
        <v>33</v>
      </c>
      <c r="G10" s="10">
        <v>4</v>
      </c>
      <c r="H10" s="12" t="s">
        <v>194</v>
      </c>
      <c r="I10" s="10" t="s">
        <v>290</v>
      </c>
      <c r="J10" s="10" t="s">
        <v>291</v>
      </c>
      <c r="K10" s="9" t="s">
        <v>292</v>
      </c>
      <c r="L10" s="10" t="s">
        <v>200</v>
      </c>
      <c r="M10" s="10" t="s">
        <v>293</v>
      </c>
      <c r="N10" s="9" t="s">
        <v>19</v>
      </c>
    </row>
    <row r="11" spans="2:15" ht="35.25" customHeight="1" x14ac:dyDescent="0.25">
      <c r="B11" s="41" t="s">
        <v>27</v>
      </c>
      <c r="C11" s="10" t="s">
        <v>60</v>
      </c>
      <c r="D11" s="10" t="s">
        <v>257</v>
      </c>
      <c r="E11" s="12" t="s">
        <v>364</v>
      </c>
      <c r="F11" s="12" t="s">
        <v>33</v>
      </c>
      <c r="G11" s="10">
        <v>5</v>
      </c>
      <c r="H11" s="12" t="s">
        <v>193</v>
      </c>
      <c r="I11" s="10" t="s">
        <v>54</v>
      </c>
      <c r="J11" s="10" t="s">
        <v>55</v>
      </c>
      <c r="K11" s="10" t="s">
        <v>54</v>
      </c>
      <c r="L11" s="10" t="s">
        <v>55</v>
      </c>
      <c r="M11" s="10" t="s">
        <v>33</v>
      </c>
      <c r="N11" s="10" t="s">
        <v>33</v>
      </c>
    </row>
    <row r="12" spans="2:15" ht="35.25" customHeight="1" x14ac:dyDescent="0.25">
      <c r="B12" s="41" t="s">
        <v>27</v>
      </c>
      <c r="C12" s="10" t="s">
        <v>41</v>
      </c>
      <c r="D12" s="10" t="s">
        <v>252</v>
      </c>
      <c r="E12" s="12" t="s">
        <v>364</v>
      </c>
      <c r="F12" s="12" t="s">
        <v>33</v>
      </c>
      <c r="G12" s="10">
        <v>6</v>
      </c>
      <c r="H12" s="29" t="s">
        <v>134</v>
      </c>
      <c r="I12" s="45" t="s">
        <v>294</v>
      </c>
      <c r="J12" s="10" t="s">
        <v>295</v>
      </c>
      <c r="K12" s="9" t="s">
        <v>135</v>
      </c>
      <c r="L12" s="10" t="s">
        <v>68</v>
      </c>
      <c r="M12" s="10" t="s">
        <v>136</v>
      </c>
      <c r="N12" s="9" t="s">
        <v>19</v>
      </c>
    </row>
    <row r="13" spans="2:15" ht="35.25" customHeight="1" x14ac:dyDescent="0.25">
      <c r="B13" s="42" t="s">
        <v>27</v>
      </c>
      <c r="C13" s="12" t="s">
        <v>219</v>
      </c>
      <c r="D13" s="10" t="s">
        <v>258</v>
      </c>
      <c r="E13" s="12" t="s">
        <v>364</v>
      </c>
      <c r="F13" s="12" t="s">
        <v>33</v>
      </c>
      <c r="G13" s="10">
        <v>7</v>
      </c>
      <c r="H13" s="29" t="s">
        <v>286</v>
      </c>
      <c r="I13" s="9" t="s">
        <v>14</v>
      </c>
      <c r="J13" s="10" t="s">
        <v>287</v>
      </c>
      <c r="K13" s="9" t="s">
        <v>288</v>
      </c>
      <c r="L13" s="10" t="s">
        <v>289</v>
      </c>
      <c r="M13" s="12" t="s">
        <v>239</v>
      </c>
      <c r="N13" s="11" t="s">
        <v>19</v>
      </c>
    </row>
    <row r="14" spans="2:15" ht="35.25" customHeight="1" x14ac:dyDescent="0.25">
      <c r="B14" s="42" t="s">
        <v>27</v>
      </c>
      <c r="C14" s="12" t="s">
        <v>219</v>
      </c>
      <c r="D14" s="10" t="s">
        <v>258</v>
      </c>
      <c r="E14" s="12" t="s">
        <v>364</v>
      </c>
      <c r="F14" s="12" t="s">
        <v>33</v>
      </c>
      <c r="G14" s="10">
        <v>7</v>
      </c>
      <c r="H14" s="29" t="s">
        <v>333</v>
      </c>
      <c r="I14" s="9" t="s">
        <v>315</v>
      </c>
      <c r="J14" s="10" t="s">
        <v>303</v>
      </c>
      <c r="K14" s="9" t="s">
        <v>321</v>
      </c>
      <c r="L14" s="10" t="s">
        <v>303</v>
      </c>
      <c r="M14" s="12" t="s">
        <v>317</v>
      </c>
      <c r="N14" s="11" t="s">
        <v>19</v>
      </c>
    </row>
    <row r="15" spans="2:15" ht="35.25" customHeight="1" x14ac:dyDescent="0.25">
      <c r="B15" s="42" t="s">
        <v>27</v>
      </c>
      <c r="C15" s="12" t="s">
        <v>219</v>
      </c>
      <c r="D15" s="12" t="s">
        <v>258</v>
      </c>
      <c r="E15" s="12" t="s">
        <v>364</v>
      </c>
      <c r="F15" s="12" t="s">
        <v>33</v>
      </c>
      <c r="G15" s="10">
        <v>7</v>
      </c>
      <c r="H15" s="29" t="s">
        <v>224</v>
      </c>
      <c r="I15" s="9" t="s">
        <v>222</v>
      </c>
      <c r="J15" s="10" t="s">
        <v>78</v>
      </c>
      <c r="K15" s="9" t="s">
        <v>221</v>
      </c>
      <c r="L15" s="10" t="s">
        <v>78</v>
      </c>
      <c r="M15" s="12" t="s">
        <v>218</v>
      </c>
      <c r="N15" s="11" t="s">
        <v>19</v>
      </c>
    </row>
    <row r="16" spans="2:15" ht="35.25" customHeight="1" x14ac:dyDescent="0.25">
      <c r="B16" s="48" t="s">
        <v>28</v>
      </c>
      <c r="C16" s="49" t="s">
        <v>109</v>
      </c>
      <c r="D16" s="49" t="s">
        <v>259</v>
      </c>
      <c r="E16" s="49" t="s">
        <v>364</v>
      </c>
      <c r="F16" s="49" t="s">
        <v>33</v>
      </c>
      <c r="G16" s="49">
        <v>8</v>
      </c>
      <c r="H16" s="49" t="s">
        <v>347</v>
      </c>
      <c r="I16" s="50" t="s">
        <v>343</v>
      </c>
      <c r="J16" s="49" t="s">
        <v>335</v>
      </c>
      <c r="K16" s="50" t="s">
        <v>344</v>
      </c>
      <c r="L16" s="49" t="s">
        <v>285</v>
      </c>
      <c r="M16" s="49" t="s">
        <v>348</v>
      </c>
      <c r="N16" s="50" t="s">
        <v>19</v>
      </c>
    </row>
    <row r="17" spans="2:14" ht="35.25" customHeight="1" thickBot="1" x14ac:dyDescent="0.3">
      <c r="B17" s="46" t="s">
        <v>28</v>
      </c>
      <c r="C17" s="51" t="s">
        <v>109</v>
      </c>
      <c r="D17" s="51" t="s">
        <v>259</v>
      </c>
      <c r="E17" s="136" t="s">
        <v>364</v>
      </c>
      <c r="F17" s="136" t="s">
        <v>33</v>
      </c>
      <c r="G17" s="52">
        <v>9</v>
      </c>
      <c r="H17" s="53" t="s">
        <v>192</v>
      </c>
      <c r="I17" s="47" t="s">
        <v>39</v>
      </c>
      <c r="J17" s="52" t="s">
        <v>89</v>
      </c>
      <c r="K17" s="47" t="s">
        <v>88</v>
      </c>
      <c r="L17" s="52" t="s">
        <v>68</v>
      </c>
      <c r="M17" s="52" t="s">
        <v>38</v>
      </c>
      <c r="N17" s="47" t="s">
        <v>19</v>
      </c>
    </row>
    <row r="18" spans="2:14" ht="35.25" customHeight="1" thickBot="1" x14ac:dyDescent="0.3">
      <c r="B18" s="19" t="s">
        <v>29</v>
      </c>
      <c r="C18" s="17" t="s">
        <v>33</v>
      </c>
      <c r="D18" s="17"/>
      <c r="E18" s="137" t="s">
        <v>364</v>
      </c>
      <c r="F18" s="137" t="s">
        <v>33</v>
      </c>
      <c r="G18" s="13" t="s">
        <v>33</v>
      </c>
      <c r="H18" s="13" t="s">
        <v>33</v>
      </c>
      <c r="I18" s="13" t="s">
        <v>33</v>
      </c>
      <c r="J18" s="13" t="s">
        <v>33</v>
      </c>
      <c r="K18" s="13" t="s">
        <v>33</v>
      </c>
      <c r="L18" s="13" t="s">
        <v>33</v>
      </c>
      <c r="M18" s="13" t="s">
        <v>33</v>
      </c>
      <c r="N18" s="13" t="s">
        <v>33</v>
      </c>
    </row>
    <row r="19" spans="2:14" ht="35.25" customHeight="1" thickBot="1" x14ac:dyDescent="0.3">
      <c r="B19" s="20" t="s">
        <v>30</v>
      </c>
      <c r="C19" s="54" t="s">
        <v>296</v>
      </c>
      <c r="D19" s="54" t="s">
        <v>263</v>
      </c>
      <c r="E19" s="56" t="s">
        <v>364</v>
      </c>
      <c r="F19" s="56" t="s">
        <v>33</v>
      </c>
      <c r="G19" s="54">
        <v>10</v>
      </c>
      <c r="H19" s="55" t="s">
        <v>297</v>
      </c>
      <c r="I19" s="56" t="s">
        <v>298</v>
      </c>
      <c r="J19" s="54" t="s">
        <v>291</v>
      </c>
      <c r="K19" s="70" t="s">
        <v>299</v>
      </c>
      <c r="L19" s="54" t="s">
        <v>200</v>
      </c>
      <c r="M19" s="54" t="s">
        <v>300</v>
      </c>
      <c r="N19" s="70" t="s">
        <v>19</v>
      </c>
    </row>
    <row r="20" spans="2:14" ht="35.25" customHeight="1" thickBot="1" x14ac:dyDescent="0.3">
      <c r="B20" s="21" t="s">
        <v>31</v>
      </c>
      <c r="C20" s="18" t="s">
        <v>33</v>
      </c>
      <c r="D20" s="18"/>
      <c r="E20" s="138" t="s">
        <v>364</v>
      </c>
      <c r="F20" s="138" t="s">
        <v>33</v>
      </c>
      <c r="G20" s="16" t="s">
        <v>33</v>
      </c>
      <c r="H20" s="16" t="s">
        <v>33</v>
      </c>
      <c r="I20" s="16" t="s">
        <v>33</v>
      </c>
      <c r="J20" s="16" t="s">
        <v>33</v>
      </c>
      <c r="K20" s="16" t="s">
        <v>33</v>
      </c>
      <c r="L20" s="16" t="s">
        <v>33</v>
      </c>
      <c r="M20" s="16" t="s">
        <v>33</v>
      </c>
      <c r="N20" s="16" t="s">
        <v>33</v>
      </c>
    </row>
    <row r="21" spans="2:14" ht="35.25" customHeight="1" thickBot="1" x14ac:dyDescent="0.3">
      <c r="B21" s="71" t="s">
        <v>5</v>
      </c>
      <c r="C21" s="72" t="s">
        <v>4</v>
      </c>
      <c r="D21" s="72" t="s">
        <v>260</v>
      </c>
      <c r="E21" s="139" t="s">
        <v>364</v>
      </c>
      <c r="F21" s="139" t="s">
        <v>33</v>
      </c>
      <c r="G21" s="73">
        <v>11</v>
      </c>
      <c r="H21" s="74" t="s">
        <v>190</v>
      </c>
      <c r="I21" s="75" t="s">
        <v>122</v>
      </c>
      <c r="J21" s="73" t="s">
        <v>47</v>
      </c>
      <c r="K21" s="75" t="s">
        <v>110</v>
      </c>
      <c r="L21" s="73" t="s">
        <v>68</v>
      </c>
      <c r="M21" s="73" t="s">
        <v>21</v>
      </c>
      <c r="N21" s="75" t="s">
        <v>23</v>
      </c>
    </row>
    <row r="22" spans="2:14" ht="35.25" customHeight="1" thickBot="1" x14ac:dyDescent="0.3">
      <c r="B22" s="71" t="s">
        <v>5</v>
      </c>
      <c r="C22" s="72" t="s">
        <v>4</v>
      </c>
      <c r="D22" s="72" t="s">
        <v>260</v>
      </c>
      <c r="E22" s="139" t="s">
        <v>364</v>
      </c>
      <c r="F22" s="139" t="s">
        <v>33</v>
      </c>
      <c r="G22" s="73">
        <v>11</v>
      </c>
      <c r="H22" s="74" t="s">
        <v>190</v>
      </c>
      <c r="I22" s="75" t="s">
        <v>145</v>
      </c>
      <c r="J22" s="73" t="s">
        <v>47</v>
      </c>
      <c r="K22" s="75" t="s">
        <v>69</v>
      </c>
      <c r="L22" s="73" t="s">
        <v>68</v>
      </c>
      <c r="M22" s="73" t="s">
        <v>21</v>
      </c>
      <c r="N22" s="75" t="s">
        <v>24</v>
      </c>
    </row>
    <row r="23" spans="2:14" ht="35.25" customHeight="1" thickBot="1" x14ac:dyDescent="0.3">
      <c r="B23" s="71" t="s">
        <v>5</v>
      </c>
      <c r="C23" s="72" t="s">
        <v>4</v>
      </c>
      <c r="D23" s="72" t="s">
        <v>260</v>
      </c>
      <c r="E23" s="139" t="s">
        <v>364</v>
      </c>
      <c r="F23" s="139" t="s">
        <v>33</v>
      </c>
      <c r="G23" s="73">
        <v>11</v>
      </c>
      <c r="H23" s="74" t="s">
        <v>190</v>
      </c>
      <c r="I23" s="75" t="s">
        <v>13</v>
      </c>
      <c r="J23" s="73" t="s">
        <v>68</v>
      </c>
      <c r="K23" s="75" t="s">
        <v>111</v>
      </c>
      <c r="L23" s="73" t="s">
        <v>68</v>
      </c>
      <c r="M23" s="73" t="s">
        <v>22</v>
      </c>
      <c r="N23" s="75" t="s">
        <v>23</v>
      </c>
    </row>
    <row r="24" spans="2:14" ht="35.25" customHeight="1" thickBot="1" x14ac:dyDescent="0.3">
      <c r="B24" s="71" t="s">
        <v>5</v>
      </c>
      <c r="C24" s="72" t="s">
        <v>4</v>
      </c>
      <c r="D24" s="72" t="s">
        <v>260</v>
      </c>
      <c r="E24" s="139" t="s">
        <v>364</v>
      </c>
      <c r="F24" s="139" t="s">
        <v>33</v>
      </c>
      <c r="G24" s="73">
        <v>11</v>
      </c>
      <c r="H24" s="74" t="s">
        <v>190</v>
      </c>
      <c r="I24" s="75" t="s">
        <v>13</v>
      </c>
      <c r="J24" s="73" t="s">
        <v>68</v>
      </c>
      <c r="K24" s="75" t="s">
        <v>69</v>
      </c>
      <c r="L24" s="73" t="s">
        <v>68</v>
      </c>
      <c r="M24" s="73" t="s">
        <v>22</v>
      </c>
      <c r="N24" s="75" t="s">
        <v>24</v>
      </c>
    </row>
    <row r="25" spans="2:14" ht="35.25" customHeight="1" thickBot="1" x14ac:dyDescent="0.3">
      <c r="B25" s="71" t="s">
        <v>5</v>
      </c>
      <c r="C25" s="72" t="s">
        <v>4</v>
      </c>
      <c r="D25" s="72" t="s">
        <v>260</v>
      </c>
      <c r="E25" s="139" t="s">
        <v>364</v>
      </c>
      <c r="F25" s="139" t="s">
        <v>33</v>
      </c>
      <c r="G25" s="73">
        <v>11</v>
      </c>
      <c r="H25" s="74" t="s">
        <v>191</v>
      </c>
      <c r="I25" s="75" t="s">
        <v>14</v>
      </c>
      <c r="J25" s="73" t="s">
        <v>68</v>
      </c>
      <c r="K25" s="75" t="s">
        <v>111</v>
      </c>
      <c r="L25" s="73" t="s">
        <v>68</v>
      </c>
      <c r="M25" s="73" t="s">
        <v>22</v>
      </c>
      <c r="N25" s="75" t="s">
        <v>23</v>
      </c>
    </row>
    <row r="26" spans="2:14" ht="35.25" customHeight="1" thickBot="1" x14ac:dyDescent="0.3">
      <c r="B26" s="71" t="s">
        <v>5</v>
      </c>
      <c r="C26" s="72" t="s">
        <v>4</v>
      </c>
      <c r="D26" s="72" t="s">
        <v>260</v>
      </c>
      <c r="E26" s="139" t="s">
        <v>364</v>
      </c>
      <c r="F26" s="139" t="s">
        <v>33</v>
      </c>
      <c r="G26" s="73">
        <v>11</v>
      </c>
      <c r="H26" s="74" t="s">
        <v>190</v>
      </c>
      <c r="I26" s="75" t="s">
        <v>14</v>
      </c>
      <c r="J26" s="73" t="s">
        <v>68</v>
      </c>
      <c r="K26" s="75" t="s">
        <v>69</v>
      </c>
      <c r="L26" s="73" t="s">
        <v>68</v>
      </c>
      <c r="M26" s="73" t="s">
        <v>22</v>
      </c>
      <c r="N26" s="75" t="s">
        <v>24</v>
      </c>
    </row>
    <row r="27" spans="2:14" ht="50.25" customHeight="1" thickBot="1" x14ac:dyDescent="0.3">
      <c r="B27" s="71" t="s">
        <v>5</v>
      </c>
      <c r="C27" s="72" t="s">
        <v>4</v>
      </c>
      <c r="D27" s="72" t="s">
        <v>260</v>
      </c>
      <c r="E27" s="139" t="s">
        <v>364</v>
      </c>
      <c r="F27" s="139" t="s">
        <v>33</v>
      </c>
      <c r="G27" s="73">
        <v>12</v>
      </c>
      <c r="H27" s="76" t="s">
        <v>189</v>
      </c>
      <c r="I27" s="73" t="s">
        <v>54</v>
      </c>
      <c r="J27" s="73" t="s">
        <v>55</v>
      </c>
      <c r="K27" s="75" t="s">
        <v>61</v>
      </c>
      <c r="L27" s="73" t="s">
        <v>49</v>
      </c>
      <c r="M27" s="73" t="s">
        <v>22</v>
      </c>
      <c r="N27" s="73" t="s">
        <v>33</v>
      </c>
    </row>
    <row r="28" spans="2:14" ht="35.25" customHeight="1" thickBot="1" x14ac:dyDescent="0.3">
      <c r="B28" s="71" t="s">
        <v>5</v>
      </c>
      <c r="C28" s="72" t="s">
        <v>4</v>
      </c>
      <c r="D28" s="72" t="s">
        <v>260</v>
      </c>
      <c r="E28" s="139" t="s">
        <v>364</v>
      </c>
      <c r="F28" s="139" t="s">
        <v>33</v>
      </c>
      <c r="G28" s="73">
        <v>13</v>
      </c>
      <c r="H28" s="76" t="s">
        <v>188</v>
      </c>
      <c r="I28" s="73" t="s">
        <v>54</v>
      </c>
      <c r="J28" s="73" t="s">
        <v>55</v>
      </c>
      <c r="K28" s="75" t="s">
        <v>62</v>
      </c>
      <c r="L28" s="73" t="s">
        <v>49</v>
      </c>
      <c r="M28" s="73" t="s">
        <v>63</v>
      </c>
      <c r="N28" s="73" t="s">
        <v>33</v>
      </c>
    </row>
    <row r="29" spans="2:14" ht="53.25" customHeight="1" x14ac:dyDescent="0.25">
      <c r="B29" s="71" t="s">
        <v>5</v>
      </c>
      <c r="C29" s="72" t="s">
        <v>4</v>
      </c>
      <c r="D29" s="72" t="s">
        <v>260</v>
      </c>
      <c r="E29" s="139" t="s">
        <v>364</v>
      </c>
      <c r="F29" s="139" t="s">
        <v>33</v>
      </c>
      <c r="G29" s="73">
        <v>13</v>
      </c>
      <c r="H29" s="76" t="s">
        <v>188</v>
      </c>
      <c r="I29" s="75" t="s">
        <v>65</v>
      </c>
      <c r="J29" s="73" t="s">
        <v>47</v>
      </c>
      <c r="K29" s="75" t="s">
        <v>64</v>
      </c>
      <c r="L29" s="73" t="s">
        <v>49</v>
      </c>
      <c r="M29" s="73" t="s">
        <v>6</v>
      </c>
      <c r="N29" s="73" t="s">
        <v>33</v>
      </c>
    </row>
    <row r="30" spans="2:14" ht="35.25" customHeight="1" x14ac:dyDescent="0.25">
      <c r="B30" s="77" t="s">
        <v>5</v>
      </c>
      <c r="C30" s="73" t="s">
        <v>309</v>
      </c>
      <c r="D30" s="73" t="s">
        <v>260</v>
      </c>
      <c r="E30" s="76" t="s">
        <v>364</v>
      </c>
      <c r="F30" s="76" t="s">
        <v>33</v>
      </c>
      <c r="G30" s="73">
        <v>14</v>
      </c>
      <c r="H30" s="76" t="s">
        <v>310</v>
      </c>
      <c r="I30" s="75" t="s">
        <v>311</v>
      </c>
      <c r="J30" s="73" t="s">
        <v>303</v>
      </c>
      <c r="K30" s="75" t="s">
        <v>312</v>
      </c>
      <c r="L30" s="73" t="s">
        <v>287</v>
      </c>
      <c r="M30" s="73" t="s">
        <v>313</v>
      </c>
      <c r="N30" s="78" t="s">
        <v>19</v>
      </c>
    </row>
    <row r="31" spans="2:14" ht="35.25" customHeight="1" thickBot="1" x14ac:dyDescent="0.3">
      <c r="B31" s="77" t="s">
        <v>5</v>
      </c>
      <c r="C31" s="73" t="s">
        <v>309</v>
      </c>
      <c r="D31" s="73" t="s">
        <v>260</v>
      </c>
      <c r="E31" s="76" t="s">
        <v>364</v>
      </c>
      <c r="F31" s="76" t="s">
        <v>33</v>
      </c>
      <c r="G31" s="73">
        <v>15</v>
      </c>
      <c r="H31" s="76" t="s">
        <v>314</v>
      </c>
      <c r="I31" s="75" t="s">
        <v>315</v>
      </c>
      <c r="J31" s="73" t="s">
        <v>303</v>
      </c>
      <c r="K31" s="75" t="s">
        <v>316</v>
      </c>
      <c r="L31" s="73" t="s">
        <v>287</v>
      </c>
      <c r="M31" s="73" t="s">
        <v>317</v>
      </c>
      <c r="N31" s="78" t="s">
        <v>19</v>
      </c>
    </row>
    <row r="32" spans="2:14" ht="57" customHeight="1" x14ac:dyDescent="0.25">
      <c r="B32" s="71" t="s">
        <v>5</v>
      </c>
      <c r="C32" s="72" t="s">
        <v>4</v>
      </c>
      <c r="D32" s="72" t="s">
        <v>260</v>
      </c>
      <c r="E32" s="139" t="s">
        <v>364</v>
      </c>
      <c r="F32" s="139" t="s">
        <v>33</v>
      </c>
      <c r="G32" s="73">
        <v>16</v>
      </c>
      <c r="H32" s="76" t="s">
        <v>187</v>
      </c>
      <c r="I32" s="73" t="s">
        <v>54</v>
      </c>
      <c r="J32" s="73" t="s">
        <v>55</v>
      </c>
      <c r="K32" s="75" t="s">
        <v>67</v>
      </c>
      <c r="L32" s="73" t="s">
        <v>49</v>
      </c>
      <c r="M32" s="73" t="s">
        <v>66</v>
      </c>
      <c r="N32" s="73" t="s">
        <v>33</v>
      </c>
    </row>
    <row r="33" spans="2:14" ht="57" customHeight="1" x14ac:dyDescent="0.25">
      <c r="B33" s="77" t="s">
        <v>5</v>
      </c>
      <c r="C33" s="76" t="s">
        <v>15</v>
      </c>
      <c r="D33" s="76" t="s">
        <v>262</v>
      </c>
      <c r="E33" s="76" t="s">
        <v>364</v>
      </c>
      <c r="F33" s="76" t="s">
        <v>33</v>
      </c>
      <c r="G33" s="76">
        <v>17</v>
      </c>
      <c r="H33" s="76" t="s">
        <v>351</v>
      </c>
      <c r="I33" s="78" t="s">
        <v>343</v>
      </c>
      <c r="J33" s="76" t="s">
        <v>305</v>
      </c>
      <c r="K33" s="78" t="s">
        <v>353</v>
      </c>
      <c r="L33" s="76" t="s">
        <v>287</v>
      </c>
      <c r="M33" s="76" t="s">
        <v>354</v>
      </c>
      <c r="N33" s="78" t="s">
        <v>19</v>
      </c>
    </row>
    <row r="34" spans="2:14" ht="35.25" customHeight="1" x14ac:dyDescent="0.25">
      <c r="B34" s="77" t="s">
        <v>5</v>
      </c>
      <c r="C34" s="76" t="s">
        <v>15</v>
      </c>
      <c r="D34" s="76" t="s">
        <v>262</v>
      </c>
      <c r="E34" s="76" t="s">
        <v>364</v>
      </c>
      <c r="F34" s="76" t="s">
        <v>33</v>
      </c>
      <c r="G34" s="76">
        <v>17</v>
      </c>
      <c r="H34" s="76" t="s">
        <v>351</v>
      </c>
      <c r="I34" s="78" t="s">
        <v>352</v>
      </c>
      <c r="J34" s="76" t="s">
        <v>305</v>
      </c>
      <c r="K34" s="78" t="s">
        <v>353</v>
      </c>
      <c r="L34" s="76" t="s">
        <v>287</v>
      </c>
      <c r="M34" s="76" t="s">
        <v>354</v>
      </c>
      <c r="N34" s="80"/>
    </row>
    <row r="35" spans="2:14" ht="35.25" customHeight="1" x14ac:dyDescent="0.25">
      <c r="B35" s="77" t="s">
        <v>5</v>
      </c>
      <c r="C35" s="73" t="s">
        <v>15</v>
      </c>
      <c r="D35" s="73" t="s">
        <v>262</v>
      </c>
      <c r="E35" s="76" t="s">
        <v>364</v>
      </c>
      <c r="F35" s="76" t="s">
        <v>33</v>
      </c>
      <c r="G35" s="73">
        <v>18</v>
      </c>
      <c r="H35" s="76" t="s">
        <v>318</v>
      </c>
      <c r="I35" s="75" t="s">
        <v>357</v>
      </c>
      <c r="J35" s="73" t="s">
        <v>335</v>
      </c>
      <c r="K35" s="75" t="s">
        <v>358</v>
      </c>
      <c r="L35" s="73" t="s">
        <v>287</v>
      </c>
      <c r="M35" s="73" t="s">
        <v>319</v>
      </c>
      <c r="N35" s="78" t="s">
        <v>19</v>
      </c>
    </row>
    <row r="36" spans="2:14" ht="35.25" customHeight="1" x14ac:dyDescent="0.25">
      <c r="B36" s="77" t="s">
        <v>5</v>
      </c>
      <c r="C36" s="73" t="s">
        <v>15</v>
      </c>
      <c r="D36" s="73" t="s">
        <v>262</v>
      </c>
      <c r="E36" s="76" t="s">
        <v>364</v>
      </c>
      <c r="F36" s="76" t="s">
        <v>33</v>
      </c>
      <c r="G36" s="73">
        <v>19</v>
      </c>
      <c r="H36" s="76" t="s">
        <v>301</v>
      </c>
      <c r="I36" s="75" t="s">
        <v>302</v>
      </c>
      <c r="J36" s="73" t="s">
        <v>303</v>
      </c>
      <c r="K36" s="75" t="s">
        <v>359</v>
      </c>
      <c r="L36" s="73" t="s">
        <v>287</v>
      </c>
      <c r="M36" s="73" t="s">
        <v>304</v>
      </c>
      <c r="N36" s="78" t="s">
        <v>19</v>
      </c>
    </row>
    <row r="37" spans="2:14" ht="35.25" customHeight="1" x14ac:dyDescent="0.25">
      <c r="B37" s="81" t="s">
        <v>5</v>
      </c>
      <c r="C37" s="73" t="s">
        <v>15</v>
      </c>
      <c r="D37" s="73" t="s">
        <v>262</v>
      </c>
      <c r="E37" s="76" t="s">
        <v>364</v>
      </c>
      <c r="F37" s="76" t="s">
        <v>33</v>
      </c>
      <c r="G37" s="73">
        <v>19</v>
      </c>
      <c r="H37" s="76" t="s">
        <v>184</v>
      </c>
      <c r="I37" s="75" t="s">
        <v>302</v>
      </c>
      <c r="J37" s="73" t="s">
        <v>305</v>
      </c>
      <c r="K37" s="75" t="s">
        <v>306</v>
      </c>
      <c r="L37" s="73" t="s">
        <v>287</v>
      </c>
      <c r="M37" s="73" t="s">
        <v>304</v>
      </c>
      <c r="N37" s="78" t="s">
        <v>19</v>
      </c>
    </row>
    <row r="38" spans="2:14" ht="35.25" customHeight="1" thickBot="1" x14ac:dyDescent="0.3">
      <c r="B38" s="81" t="s">
        <v>5</v>
      </c>
      <c r="C38" s="73" t="s">
        <v>15</v>
      </c>
      <c r="D38" s="73" t="s">
        <v>262</v>
      </c>
      <c r="E38" s="76" t="s">
        <v>364</v>
      </c>
      <c r="F38" s="76" t="s">
        <v>33</v>
      </c>
      <c r="G38" s="73">
        <v>20</v>
      </c>
      <c r="H38" s="76" t="s">
        <v>307</v>
      </c>
      <c r="I38" s="75" t="s">
        <v>308</v>
      </c>
      <c r="J38" s="73" t="s">
        <v>305</v>
      </c>
      <c r="K38" s="75" t="s">
        <v>306</v>
      </c>
      <c r="L38" s="73" t="s">
        <v>287</v>
      </c>
      <c r="M38" s="73" t="s">
        <v>304</v>
      </c>
      <c r="N38" s="80" t="s">
        <v>33</v>
      </c>
    </row>
    <row r="39" spans="2:14" ht="35.25" customHeight="1" thickBot="1" x14ac:dyDescent="0.3">
      <c r="B39" s="71" t="s">
        <v>5</v>
      </c>
      <c r="C39" s="72" t="s">
        <v>15</v>
      </c>
      <c r="D39" s="72" t="s">
        <v>262</v>
      </c>
      <c r="E39" s="139" t="s">
        <v>364</v>
      </c>
      <c r="F39" s="139" t="s">
        <v>33</v>
      </c>
      <c r="G39" s="73">
        <v>21</v>
      </c>
      <c r="H39" s="74" t="s">
        <v>186</v>
      </c>
      <c r="I39" s="75" t="s">
        <v>13</v>
      </c>
      <c r="J39" s="73" t="s">
        <v>68</v>
      </c>
      <c r="K39" s="78" t="s">
        <v>70</v>
      </c>
      <c r="L39" s="73" t="s">
        <v>68</v>
      </c>
      <c r="M39" s="73" t="s">
        <v>3</v>
      </c>
      <c r="N39" s="75" t="s">
        <v>19</v>
      </c>
    </row>
    <row r="40" spans="2:14" ht="35.25" customHeight="1" thickBot="1" x14ac:dyDescent="0.3">
      <c r="B40" s="71" t="s">
        <v>5</v>
      </c>
      <c r="C40" s="72" t="s">
        <v>15</v>
      </c>
      <c r="D40" s="72" t="s">
        <v>262</v>
      </c>
      <c r="E40" s="139" t="s">
        <v>364</v>
      </c>
      <c r="F40" s="139" t="s">
        <v>33</v>
      </c>
      <c r="G40" s="73">
        <v>21</v>
      </c>
      <c r="H40" s="74" t="s">
        <v>186</v>
      </c>
      <c r="I40" s="75" t="s">
        <v>14</v>
      </c>
      <c r="J40" s="73" t="s">
        <v>68</v>
      </c>
      <c r="K40" s="78" t="s">
        <v>70</v>
      </c>
      <c r="L40" s="73" t="s">
        <v>68</v>
      </c>
      <c r="M40" s="73" t="s">
        <v>3</v>
      </c>
      <c r="N40" s="75" t="s">
        <v>19</v>
      </c>
    </row>
    <row r="41" spans="2:14" ht="35.25" customHeight="1" thickBot="1" x14ac:dyDescent="0.3">
      <c r="B41" s="71" t="s">
        <v>5</v>
      </c>
      <c r="C41" s="72" t="s">
        <v>15</v>
      </c>
      <c r="D41" s="72" t="s">
        <v>262</v>
      </c>
      <c r="E41" s="139" t="s">
        <v>364</v>
      </c>
      <c r="F41" s="139" t="s">
        <v>33</v>
      </c>
      <c r="G41" s="73">
        <v>22</v>
      </c>
      <c r="H41" s="74" t="s">
        <v>203</v>
      </c>
      <c r="I41" s="75" t="s">
        <v>201</v>
      </c>
      <c r="J41" s="73" t="s">
        <v>78</v>
      </c>
      <c r="K41" s="78" t="s">
        <v>204</v>
      </c>
      <c r="L41" s="76" t="s">
        <v>103</v>
      </c>
      <c r="M41" s="76" t="s">
        <v>6</v>
      </c>
      <c r="N41" s="78" t="s">
        <v>19</v>
      </c>
    </row>
    <row r="42" spans="2:14" ht="35.25" customHeight="1" thickBot="1" x14ac:dyDescent="0.3">
      <c r="B42" s="71" t="s">
        <v>5</v>
      </c>
      <c r="C42" s="72" t="s">
        <v>15</v>
      </c>
      <c r="D42" s="72" t="s">
        <v>262</v>
      </c>
      <c r="E42" s="139" t="s">
        <v>364</v>
      </c>
      <c r="F42" s="139" t="s">
        <v>33</v>
      </c>
      <c r="G42" s="73">
        <v>23</v>
      </c>
      <c r="H42" s="76" t="s">
        <v>185</v>
      </c>
      <c r="I42" s="73" t="s">
        <v>54</v>
      </c>
      <c r="J42" s="73" t="s">
        <v>55</v>
      </c>
      <c r="K42" s="75" t="s">
        <v>71</v>
      </c>
      <c r="L42" s="73" t="s">
        <v>72</v>
      </c>
      <c r="M42" s="73" t="s">
        <v>18</v>
      </c>
      <c r="N42" s="75" t="s">
        <v>19</v>
      </c>
    </row>
    <row r="43" spans="2:14" ht="35.25" customHeight="1" thickBot="1" x14ac:dyDescent="0.3">
      <c r="B43" s="71" t="s">
        <v>5</v>
      </c>
      <c r="C43" s="72" t="s">
        <v>15</v>
      </c>
      <c r="D43" s="72" t="s">
        <v>262</v>
      </c>
      <c r="E43" s="139" t="s">
        <v>364</v>
      </c>
      <c r="F43" s="139" t="s">
        <v>33</v>
      </c>
      <c r="G43" s="73">
        <v>24</v>
      </c>
      <c r="H43" s="76" t="s">
        <v>184</v>
      </c>
      <c r="I43" s="73" t="s">
        <v>54</v>
      </c>
      <c r="J43" s="73" t="s">
        <v>55</v>
      </c>
      <c r="K43" s="75" t="s">
        <v>73</v>
      </c>
      <c r="L43" s="73" t="s">
        <v>49</v>
      </c>
      <c r="M43" s="73" t="s">
        <v>74</v>
      </c>
      <c r="N43" s="73" t="s">
        <v>33</v>
      </c>
    </row>
    <row r="44" spans="2:14" ht="35.25" customHeight="1" thickBot="1" x14ac:dyDescent="0.3">
      <c r="B44" s="71" t="s">
        <v>5</v>
      </c>
      <c r="C44" s="72" t="s">
        <v>15</v>
      </c>
      <c r="D44" s="72" t="s">
        <v>262</v>
      </c>
      <c r="E44" s="139" t="s">
        <v>364</v>
      </c>
      <c r="F44" s="139" t="s">
        <v>33</v>
      </c>
      <c r="G44" s="73">
        <v>25</v>
      </c>
      <c r="H44" s="76" t="s">
        <v>183</v>
      </c>
      <c r="I44" s="73" t="s">
        <v>54</v>
      </c>
      <c r="J44" s="73" t="s">
        <v>55</v>
      </c>
      <c r="K44" s="75" t="s">
        <v>75</v>
      </c>
      <c r="L44" s="73" t="s">
        <v>49</v>
      </c>
      <c r="M44" s="73" t="s">
        <v>76</v>
      </c>
      <c r="N44" s="73" t="s">
        <v>33</v>
      </c>
    </row>
    <row r="45" spans="2:14" ht="35.25" customHeight="1" thickBot="1" x14ac:dyDescent="0.3">
      <c r="B45" s="71" t="s">
        <v>5</v>
      </c>
      <c r="C45" s="72" t="s">
        <v>15</v>
      </c>
      <c r="D45" s="72" t="s">
        <v>262</v>
      </c>
      <c r="E45" s="139" t="s">
        <v>364</v>
      </c>
      <c r="F45" s="139" t="s">
        <v>33</v>
      </c>
      <c r="G45" s="73">
        <v>26</v>
      </c>
      <c r="H45" s="76" t="s">
        <v>182</v>
      </c>
      <c r="I45" s="73" t="s">
        <v>54</v>
      </c>
      <c r="J45" s="73" t="s">
        <v>55</v>
      </c>
      <c r="K45" s="75" t="s">
        <v>77</v>
      </c>
      <c r="L45" s="73" t="s">
        <v>49</v>
      </c>
      <c r="M45" s="73"/>
      <c r="N45" s="73" t="s">
        <v>33</v>
      </c>
    </row>
    <row r="46" spans="2:14" ht="35.25" customHeight="1" thickBot="1" x14ac:dyDescent="0.3">
      <c r="B46" s="71" t="s">
        <v>5</v>
      </c>
      <c r="C46" s="72" t="s">
        <v>15</v>
      </c>
      <c r="D46" s="72" t="s">
        <v>262</v>
      </c>
      <c r="E46" s="139" t="s">
        <v>364</v>
      </c>
      <c r="F46" s="139" t="s">
        <v>33</v>
      </c>
      <c r="G46" s="73">
        <v>27</v>
      </c>
      <c r="H46" s="74" t="s">
        <v>234</v>
      </c>
      <c r="I46" s="75" t="s">
        <v>222</v>
      </c>
      <c r="J46" s="73" t="s">
        <v>78</v>
      </c>
      <c r="K46" s="75" t="s">
        <v>221</v>
      </c>
      <c r="L46" s="73" t="s">
        <v>78</v>
      </c>
      <c r="M46" s="73" t="s">
        <v>220</v>
      </c>
      <c r="N46" s="78" t="s">
        <v>19</v>
      </c>
    </row>
    <row r="47" spans="2:14" ht="35.25" customHeight="1" thickBot="1" x14ac:dyDescent="0.3">
      <c r="B47" s="71" t="s">
        <v>5</v>
      </c>
      <c r="C47" s="72" t="s">
        <v>15</v>
      </c>
      <c r="D47" s="72" t="s">
        <v>262</v>
      </c>
      <c r="E47" s="139" t="s">
        <v>364</v>
      </c>
      <c r="F47" s="139" t="s">
        <v>33</v>
      </c>
      <c r="G47" s="73">
        <v>27</v>
      </c>
      <c r="H47" s="186" t="s">
        <v>542</v>
      </c>
      <c r="I47" s="75" t="s">
        <v>543</v>
      </c>
      <c r="J47" s="73" t="s">
        <v>49</v>
      </c>
      <c r="K47" s="75" t="s">
        <v>544</v>
      </c>
      <c r="L47" s="73" t="s">
        <v>335</v>
      </c>
      <c r="M47" s="73" t="s">
        <v>545</v>
      </c>
      <c r="N47" s="78" t="s">
        <v>19</v>
      </c>
    </row>
    <row r="48" spans="2:14" ht="35.25" customHeight="1" thickBot="1" x14ac:dyDescent="0.3">
      <c r="B48" s="91" t="s">
        <v>26</v>
      </c>
      <c r="C48" s="92" t="s">
        <v>25</v>
      </c>
      <c r="D48" s="92" t="s">
        <v>264</v>
      </c>
      <c r="E48" s="140" t="s">
        <v>364</v>
      </c>
      <c r="F48" s="140" t="s">
        <v>33</v>
      </c>
      <c r="G48" s="93">
        <v>28</v>
      </c>
      <c r="H48" s="94" t="s">
        <v>181</v>
      </c>
      <c r="I48" s="95" t="s">
        <v>53</v>
      </c>
      <c r="J48" s="93" t="s">
        <v>78</v>
      </c>
      <c r="K48" s="95" t="s">
        <v>77</v>
      </c>
      <c r="L48" s="93" t="s">
        <v>49</v>
      </c>
      <c r="M48" s="93"/>
      <c r="N48" s="93" t="s">
        <v>33</v>
      </c>
    </row>
    <row r="49" spans="2:15" ht="35.25" customHeight="1" thickBot="1" x14ac:dyDescent="0.3">
      <c r="B49" s="91" t="s">
        <v>26</v>
      </c>
      <c r="C49" s="92" t="s">
        <v>37</v>
      </c>
      <c r="D49" s="92" t="s">
        <v>253</v>
      </c>
      <c r="E49" s="140" t="s">
        <v>364</v>
      </c>
      <c r="F49" s="140" t="s">
        <v>33</v>
      </c>
      <c r="G49" s="93">
        <v>29</v>
      </c>
      <c r="H49" s="94" t="s">
        <v>180</v>
      </c>
      <c r="I49" s="93" t="s">
        <v>54</v>
      </c>
      <c r="J49" s="93" t="s">
        <v>55</v>
      </c>
      <c r="K49" s="95" t="s">
        <v>51</v>
      </c>
      <c r="L49" s="93" t="s">
        <v>49</v>
      </c>
      <c r="M49" s="93" t="s">
        <v>79</v>
      </c>
      <c r="N49" s="93" t="s">
        <v>33</v>
      </c>
    </row>
    <row r="50" spans="2:15" ht="35.25" customHeight="1" thickBot="1" x14ac:dyDescent="0.3">
      <c r="B50" s="91" t="s">
        <v>26</v>
      </c>
      <c r="C50" s="92" t="s">
        <v>37</v>
      </c>
      <c r="D50" s="92" t="s">
        <v>253</v>
      </c>
      <c r="E50" s="140" t="s">
        <v>364</v>
      </c>
      <c r="F50" s="140" t="s">
        <v>33</v>
      </c>
      <c r="G50" s="93">
        <v>29</v>
      </c>
      <c r="H50" s="94" t="s">
        <v>180</v>
      </c>
      <c r="I50" s="93" t="s">
        <v>54</v>
      </c>
      <c r="J50" s="93" t="s">
        <v>55</v>
      </c>
      <c r="K50" s="95" t="s">
        <v>58</v>
      </c>
      <c r="L50" s="93"/>
      <c r="M50" s="93"/>
      <c r="N50" s="93"/>
    </row>
    <row r="51" spans="2:15" ht="35.25" customHeight="1" thickBot="1" x14ac:dyDescent="0.3">
      <c r="B51" s="91" t="s">
        <v>26</v>
      </c>
      <c r="C51" s="92" t="s">
        <v>37</v>
      </c>
      <c r="D51" s="92" t="s">
        <v>253</v>
      </c>
      <c r="E51" s="140" t="s">
        <v>364</v>
      </c>
      <c r="F51" s="140" t="s">
        <v>33</v>
      </c>
      <c r="G51" s="93">
        <v>29</v>
      </c>
      <c r="H51" s="94" t="s">
        <v>179</v>
      </c>
      <c r="I51" s="93" t="s">
        <v>54</v>
      </c>
      <c r="J51" s="93" t="s">
        <v>55</v>
      </c>
      <c r="K51" s="95" t="s">
        <v>57</v>
      </c>
      <c r="L51" s="93"/>
      <c r="M51" s="93"/>
      <c r="N51" s="93"/>
    </row>
    <row r="52" spans="2:15" ht="35.25" customHeight="1" x14ac:dyDescent="0.25">
      <c r="B52" s="91" t="s">
        <v>26</v>
      </c>
      <c r="C52" s="92" t="s">
        <v>37</v>
      </c>
      <c r="D52" s="92" t="s">
        <v>253</v>
      </c>
      <c r="E52" s="140" t="s">
        <v>364</v>
      </c>
      <c r="F52" s="140" t="s">
        <v>33</v>
      </c>
      <c r="G52" s="93">
        <v>30</v>
      </c>
      <c r="H52" s="94" t="s">
        <v>178</v>
      </c>
      <c r="I52" s="95" t="s">
        <v>53</v>
      </c>
      <c r="J52" s="93" t="s">
        <v>78</v>
      </c>
      <c r="K52" s="95" t="s">
        <v>77</v>
      </c>
      <c r="L52" s="93" t="s">
        <v>49</v>
      </c>
      <c r="M52" s="93" t="s">
        <v>80</v>
      </c>
      <c r="N52" s="93" t="s">
        <v>33</v>
      </c>
    </row>
    <row r="53" spans="2:15" ht="35.25" customHeight="1" x14ac:dyDescent="0.25">
      <c r="B53" s="96" t="s">
        <v>26</v>
      </c>
      <c r="C53" s="93" t="s">
        <v>81</v>
      </c>
      <c r="D53" s="93" t="s">
        <v>265</v>
      </c>
      <c r="E53" s="94" t="s">
        <v>364</v>
      </c>
      <c r="F53" s="134" t="s">
        <v>33</v>
      </c>
      <c r="G53" s="93">
        <v>31</v>
      </c>
      <c r="H53" s="98" t="s">
        <v>320</v>
      </c>
      <c r="I53" s="95" t="s">
        <v>315</v>
      </c>
      <c r="J53" s="93" t="s">
        <v>303</v>
      </c>
      <c r="K53" s="95" t="s">
        <v>361</v>
      </c>
      <c r="L53" s="93" t="s">
        <v>303</v>
      </c>
      <c r="M53" s="93" t="s">
        <v>317</v>
      </c>
      <c r="N53" s="95" t="s">
        <v>19</v>
      </c>
    </row>
    <row r="54" spans="2:15" ht="35.25" customHeight="1" thickBot="1" x14ac:dyDescent="0.3">
      <c r="B54" s="99" t="s">
        <v>26</v>
      </c>
      <c r="C54" s="93" t="s">
        <v>36</v>
      </c>
      <c r="D54" s="93" t="s">
        <v>266</v>
      </c>
      <c r="E54" s="94" t="s">
        <v>364</v>
      </c>
      <c r="F54" s="94" t="s">
        <v>33</v>
      </c>
      <c r="G54" s="93">
        <v>32</v>
      </c>
      <c r="H54" s="94" t="s">
        <v>322</v>
      </c>
      <c r="I54" s="95" t="s">
        <v>357</v>
      </c>
      <c r="J54" s="93" t="s">
        <v>335</v>
      </c>
      <c r="K54" s="95" t="s">
        <v>360</v>
      </c>
      <c r="L54" s="93" t="s">
        <v>200</v>
      </c>
      <c r="M54" s="93" t="s">
        <v>319</v>
      </c>
      <c r="N54" s="100" t="s">
        <v>19</v>
      </c>
      <c r="O54" s="44"/>
    </row>
    <row r="55" spans="2:15" ht="35.25" customHeight="1" thickBot="1" x14ac:dyDescent="0.3">
      <c r="B55" s="91" t="s">
        <v>26</v>
      </c>
      <c r="C55" s="92" t="s">
        <v>81</v>
      </c>
      <c r="D55" s="92" t="s">
        <v>265</v>
      </c>
      <c r="E55" s="140" t="s">
        <v>364</v>
      </c>
      <c r="F55" s="140" t="s">
        <v>33</v>
      </c>
      <c r="G55" s="93">
        <v>33</v>
      </c>
      <c r="H55" s="94" t="s">
        <v>177</v>
      </c>
      <c r="I55" s="93" t="s">
        <v>54</v>
      </c>
      <c r="J55" s="93" t="s">
        <v>55</v>
      </c>
      <c r="K55" s="95" t="s">
        <v>67</v>
      </c>
      <c r="L55" s="93" t="s">
        <v>49</v>
      </c>
      <c r="M55" s="93" t="s">
        <v>82</v>
      </c>
      <c r="N55" s="93" t="s">
        <v>33</v>
      </c>
    </row>
    <row r="56" spans="2:15" ht="35.25" customHeight="1" thickBot="1" x14ac:dyDescent="0.3">
      <c r="B56" s="91" t="s">
        <v>26</v>
      </c>
      <c r="C56" s="92" t="s">
        <v>81</v>
      </c>
      <c r="D56" s="92" t="s">
        <v>265</v>
      </c>
      <c r="E56" s="140" t="s">
        <v>364</v>
      </c>
      <c r="F56" s="140" t="s">
        <v>33</v>
      </c>
      <c r="G56" s="93">
        <v>34</v>
      </c>
      <c r="H56" s="94" t="s">
        <v>176</v>
      </c>
      <c r="I56" s="93" t="s">
        <v>54</v>
      </c>
      <c r="J56" s="93" t="s">
        <v>55</v>
      </c>
      <c r="K56" s="95" t="s">
        <v>77</v>
      </c>
      <c r="L56" s="93" t="s">
        <v>49</v>
      </c>
      <c r="M56" s="93"/>
      <c r="N56" s="93" t="s">
        <v>33</v>
      </c>
    </row>
    <row r="57" spans="2:15" ht="35.25" customHeight="1" thickBot="1" x14ac:dyDescent="0.3">
      <c r="B57" s="101" t="s">
        <v>26</v>
      </c>
      <c r="C57" s="92" t="s">
        <v>81</v>
      </c>
      <c r="D57" s="92" t="s">
        <v>265</v>
      </c>
      <c r="E57" s="140" t="s">
        <v>364</v>
      </c>
      <c r="F57" s="140" t="s">
        <v>33</v>
      </c>
      <c r="G57" s="93">
        <v>35</v>
      </c>
      <c r="H57" s="97" t="s">
        <v>139</v>
      </c>
      <c r="I57" s="93" t="s">
        <v>138</v>
      </c>
      <c r="J57" s="93" t="s">
        <v>138</v>
      </c>
      <c r="K57" s="95" t="s">
        <v>137</v>
      </c>
      <c r="L57" s="93" t="s">
        <v>106</v>
      </c>
      <c r="M57" s="93" t="s">
        <v>3</v>
      </c>
      <c r="N57" s="95" t="s">
        <v>19</v>
      </c>
    </row>
    <row r="58" spans="2:15" ht="35.25" customHeight="1" thickBot="1" x14ac:dyDescent="0.3">
      <c r="B58" s="91" t="s">
        <v>26</v>
      </c>
      <c r="C58" s="92" t="s">
        <v>36</v>
      </c>
      <c r="D58" s="92" t="s">
        <v>266</v>
      </c>
      <c r="E58" s="140" t="s">
        <v>364</v>
      </c>
      <c r="F58" s="140" t="s">
        <v>33</v>
      </c>
      <c r="G58" s="93">
        <v>36</v>
      </c>
      <c r="H58" s="94" t="s">
        <v>175</v>
      </c>
      <c r="I58" s="93" t="s">
        <v>54</v>
      </c>
      <c r="J58" s="93" t="s">
        <v>55</v>
      </c>
      <c r="K58" s="93" t="s">
        <v>54</v>
      </c>
      <c r="L58" s="93" t="s">
        <v>55</v>
      </c>
      <c r="M58" s="93" t="s">
        <v>80</v>
      </c>
      <c r="N58" s="93" t="s">
        <v>33</v>
      </c>
    </row>
    <row r="59" spans="2:15" ht="35.25" customHeight="1" thickBot="1" x14ac:dyDescent="0.3">
      <c r="B59" s="91" t="s">
        <v>26</v>
      </c>
      <c r="C59" s="92" t="s">
        <v>36</v>
      </c>
      <c r="D59" s="92" t="s">
        <v>266</v>
      </c>
      <c r="E59" s="140" t="s">
        <v>364</v>
      </c>
      <c r="F59" s="140" t="s">
        <v>33</v>
      </c>
      <c r="G59" s="93">
        <v>37</v>
      </c>
      <c r="H59" s="94" t="s">
        <v>174</v>
      </c>
      <c r="I59" s="93" t="s">
        <v>54</v>
      </c>
      <c r="J59" s="93" t="s">
        <v>55</v>
      </c>
      <c r="K59" s="93" t="s">
        <v>54</v>
      </c>
      <c r="L59" s="93" t="s">
        <v>55</v>
      </c>
      <c r="M59" s="93" t="s">
        <v>83</v>
      </c>
      <c r="N59" s="93" t="s">
        <v>33</v>
      </c>
    </row>
    <row r="60" spans="2:15" ht="35.25" customHeight="1" thickBot="1" x14ac:dyDescent="0.3">
      <c r="B60" s="101" t="s">
        <v>26</v>
      </c>
      <c r="C60" s="92" t="s">
        <v>36</v>
      </c>
      <c r="D60" s="92" t="s">
        <v>266</v>
      </c>
      <c r="E60" s="140" t="s">
        <v>364</v>
      </c>
      <c r="F60" s="140" t="s">
        <v>33</v>
      </c>
      <c r="G60" s="93">
        <v>38</v>
      </c>
      <c r="H60" s="97" t="s">
        <v>140</v>
      </c>
      <c r="I60" s="93" t="s">
        <v>143</v>
      </c>
      <c r="J60" s="93" t="s">
        <v>68</v>
      </c>
      <c r="K60" s="95" t="s">
        <v>141</v>
      </c>
      <c r="L60" s="93" t="s">
        <v>106</v>
      </c>
      <c r="M60" s="93" t="s">
        <v>142</v>
      </c>
      <c r="N60" s="95" t="s">
        <v>19</v>
      </c>
    </row>
    <row r="61" spans="2:15" ht="35.25" customHeight="1" thickBot="1" x14ac:dyDescent="0.3">
      <c r="B61" s="91" t="s">
        <v>26</v>
      </c>
      <c r="C61" s="92" t="s">
        <v>81</v>
      </c>
      <c r="D61" s="92" t="s">
        <v>265</v>
      </c>
      <c r="E61" s="140" t="s">
        <v>364</v>
      </c>
      <c r="F61" s="140" t="s">
        <v>33</v>
      </c>
      <c r="G61" s="93">
        <v>39</v>
      </c>
      <c r="H61" s="97" t="s">
        <v>206</v>
      </c>
      <c r="I61" s="95" t="s">
        <v>121</v>
      </c>
      <c r="J61" s="93" t="s">
        <v>47</v>
      </c>
      <c r="K61" s="95" t="s">
        <v>207</v>
      </c>
      <c r="L61" s="93" t="s">
        <v>106</v>
      </c>
      <c r="M61" s="93" t="s">
        <v>3</v>
      </c>
      <c r="N61" s="95" t="s">
        <v>19</v>
      </c>
    </row>
    <row r="62" spans="2:15" ht="35.25" customHeight="1" thickBot="1" x14ac:dyDescent="0.3">
      <c r="B62" s="91" t="s">
        <v>26</v>
      </c>
      <c r="C62" s="92" t="s">
        <v>81</v>
      </c>
      <c r="D62" s="92" t="s">
        <v>265</v>
      </c>
      <c r="E62" s="140" t="s">
        <v>364</v>
      </c>
      <c r="F62" s="140" t="s">
        <v>33</v>
      </c>
      <c r="G62" s="93">
        <v>39</v>
      </c>
      <c r="H62" s="97" t="s">
        <v>206</v>
      </c>
      <c r="I62" s="95" t="s">
        <v>14</v>
      </c>
      <c r="J62" s="93" t="s">
        <v>68</v>
      </c>
      <c r="K62" s="95" t="s">
        <v>207</v>
      </c>
      <c r="L62" s="93" t="s">
        <v>106</v>
      </c>
      <c r="M62" s="93" t="s">
        <v>3</v>
      </c>
      <c r="N62" s="95" t="s">
        <v>19</v>
      </c>
    </row>
    <row r="63" spans="2:15" ht="35.25" customHeight="1" x14ac:dyDescent="0.25">
      <c r="B63" s="91" t="s">
        <v>26</v>
      </c>
      <c r="C63" s="92" t="s">
        <v>81</v>
      </c>
      <c r="D63" s="92" t="s">
        <v>265</v>
      </c>
      <c r="E63" s="140" t="s">
        <v>364</v>
      </c>
      <c r="F63" s="140" t="s">
        <v>33</v>
      </c>
      <c r="G63" s="93">
        <v>39</v>
      </c>
      <c r="H63" s="97" t="s">
        <v>206</v>
      </c>
      <c r="I63" s="95" t="s">
        <v>222</v>
      </c>
      <c r="J63" s="93" t="s">
        <v>78</v>
      </c>
      <c r="K63" s="95" t="s">
        <v>221</v>
      </c>
      <c r="L63" s="93" t="s">
        <v>78</v>
      </c>
      <c r="M63" s="93" t="s">
        <v>220</v>
      </c>
      <c r="N63" s="100" t="s">
        <v>19</v>
      </c>
    </row>
    <row r="64" spans="2:15" ht="35.25" customHeight="1" x14ac:dyDescent="0.25">
      <c r="B64" s="57" t="s">
        <v>8</v>
      </c>
      <c r="C64" s="13" t="s">
        <v>84</v>
      </c>
      <c r="D64" s="13" t="s">
        <v>269</v>
      </c>
      <c r="E64" s="15" t="s">
        <v>364</v>
      </c>
      <c r="F64" s="15" t="s">
        <v>33</v>
      </c>
      <c r="G64" s="13">
        <v>40</v>
      </c>
      <c r="H64" s="37" t="s">
        <v>326</v>
      </c>
      <c r="I64" s="14" t="s">
        <v>308</v>
      </c>
      <c r="J64" s="13" t="s">
        <v>362</v>
      </c>
      <c r="K64" s="14" t="s">
        <v>327</v>
      </c>
      <c r="L64" s="13" t="s">
        <v>291</v>
      </c>
      <c r="M64" s="13" t="s">
        <v>328</v>
      </c>
      <c r="N64" s="14" t="s">
        <v>19</v>
      </c>
    </row>
    <row r="65" spans="2:14" ht="35.25" customHeight="1" x14ac:dyDescent="0.25">
      <c r="B65" s="57" t="s">
        <v>8</v>
      </c>
      <c r="C65" s="13" t="s">
        <v>84</v>
      </c>
      <c r="D65" s="13" t="s">
        <v>269</v>
      </c>
      <c r="E65" s="15" t="s">
        <v>364</v>
      </c>
      <c r="F65" s="15" t="s">
        <v>33</v>
      </c>
      <c r="G65" s="13">
        <v>41</v>
      </c>
      <c r="H65" s="15" t="s">
        <v>170</v>
      </c>
      <c r="I65" s="13" t="s">
        <v>54</v>
      </c>
      <c r="J65" s="13" t="s">
        <v>55</v>
      </c>
      <c r="K65" s="14" t="s">
        <v>62</v>
      </c>
      <c r="L65" s="13" t="s">
        <v>49</v>
      </c>
      <c r="M65" s="13" t="s">
        <v>63</v>
      </c>
      <c r="N65" s="13" t="s">
        <v>33</v>
      </c>
    </row>
    <row r="66" spans="2:14" ht="35.25" customHeight="1" x14ac:dyDescent="0.25">
      <c r="B66" s="57" t="s">
        <v>8</v>
      </c>
      <c r="C66" s="13" t="s">
        <v>329</v>
      </c>
      <c r="D66" s="13" t="s">
        <v>267</v>
      </c>
      <c r="E66" s="15" t="s">
        <v>364</v>
      </c>
      <c r="F66" s="15" t="s">
        <v>33</v>
      </c>
      <c r="G66" s="13">
        <v>42</v>
      </c>
      <c r="H66" s="37" t="s">
        <v>330</v>
      </c>
      <c r="I66" s="14" t="s">
        <v>311</v>
      </c>
      <c r="J66" s="13" t="s">
        <v>305</v>
      </c>
      <c r="K66" s="14" t="s">
        <v>331</v>
      </c>
      <c r="L66" s="13" t="s">
        <v>200</v>
      </c>
      <c r="M66" s="13" t="s">
        <v>332</v>
      </c>
      <c r="N66" s="14" t="s">
        <v>19</v>
      </c>
    </row>
    <row r="67" spans="2:14" ht="35.25" customHeight="1" x14ac:dyDescent="0.25">
      <c r="B67" s="57" t="s">
        <v>8</v>
      </c>
      <c r="C67" s="13" t="s">
        <v>7</v>
      </c>
      <c r="D67" s="13" t="s">
        <v>267</v>
      </c>
      <c r="E67" s="15" t="s">
        <v>364</v>
      </c>
      <c r="F67" s="15" t="s">
        <v>33</v>
      </c>
      <c r="G67" s="13">
        <v>43</v>
      </c>
      <c r="H67" s="30" t="s">
        <v>171</v>
      </c>
      <c r="I67" s="13" t="s">
        <v>9</v>
      </c>
      <c r="J67" s="13" t="s">
        <v>68</v>
      </c>
      <c r="K67" s="13" t="s">
        <v>85</v>
      </c>
      <c r="L67" s="13" t="s">
        <v>72</v>
      </c>
      <c r="M67" s="13" t="s">
        <v>18</v>
      </c>
      <c r="N67" s="14" t="s">
        <v>19</v>
      </c>
    </row>
    <row r="68" spans="2:14" ht="35.25" customHeight="1" x14ac:dyDescent="0.25">
      <c r="B68" s="57" t="s">
        <v>8</v>
      </c>
      <c r="C68" s="13" t="s">
        <v>7</v>
      </c>
      <c r="D68" s="13" t="s">
        <v>267</v>
      </c>
      <c r="E68" s="15" t="s">
        <v>364</v>
      </c>
      <c r="F68" s="15" t="s">
        <v>33</v>
      </c>
      <c r="G68" s="13">
        <v>44</v>
      </c>
      <c r="H68" s="15" t="s">
        <v>154</v>
      </c>
      <c r="I68" s="13" t="s">
        <v>54</v>
      </c>
      <c r="J68" s="13" t="s">
        <v>55</v>
      </c>
      <c r="K68" s="14" t="s">
        <v>86</v>
      </c>
      <c r="L68" s="13" t="s">
        <v>49</v>
      </c>
      <c r="M68" s="13" t="s">
        <v>87</v>
      </c>
      <c r="N68" s="13" t="s">
        <v>33</v>
      </c>
    </row>
    <row r="69" spans="2:14" ht="35.25" customHeight="1" x14ac:dyDescent="0.25">
      <c r="B69" s="57" t="s">
        <v>8</v>
      </c>
      <c r="C69" s="13" t="s">
        <v>10</v>
      </c>
      <c r="D69" s="13" t="s">
        <v>254</v>
      </c>
      <c r="E69" s="15" t="s">
        <v>364</v>
      </c>
      <c r="F69" s="15" t="s">
        <v>33</v>
      </c>
      <c r="G69" s="13">
        <v>45</v>
      </c>
      <c r="H69" s="37" t="s">
        <v>172</v>
      </c>
      <c r="I69" s="14" t="s">
        <v>39</v>
      </c>
      <c r="J69" s="13" t="s">
        <v>89</v>
      </c>
      <c r="K69" s="14" t="s">
        <v>88</v>
      </c>
      <c r="L69" s="13" t="s">
        <v>68</v>
      </c>
      <c r="M69" s="13" t="s">
        <v>38</v>
      </c>
      <c r="N69" s="14" t="s">
        <v>19</v>
      </c>
    </row>
    <row r="70" spans="2:14" ht="35.25" customHeight="1" x14ac:dyDescent="0.25">
      <c r="B70" s="57" t="s">
        <v>8</v>
      </c>
      <c r="C70" s="13" t="s">
        <v>92</v>
      </c>
      <c r="D70" s="13" t="s">
        <v>270</v>
      </c>
      <c r="E70" s="15" t="s">
        <v>364</v>
      </c>
      <c r="F70" s="15" t="s">
        <v>33</v>
      </c>
      <c r="G70" s="13">
        <v>46</v>
      </c>
      <c r="H70" s="37" t="s">
        <v>323</v>
      </c>
      <c r="I70" s="14" t="s">
        <v>324</v>
      </c>
      <c r="J70" s="13" t="s">
        <v>287</v>
      </c>
      <c r="K70" s="14" t="s">
        <v>325</v>
      </c>
      <c r="L70" s="13" t="s">
        <v>72</v>
      </c>
      <c r="M70" s="13" t="s">
        <v>304</v>
      </c>
      <c r="N70" s="14" t="s">
        <v>19</v>
      </c>
    </row>
    <row r="71" spans="2:14" ht="35.25" customHeight="1" x14ac:dyDescent="0.25">
      <c r="B71" s="57" t="s">
        <v>8</v>
      </c>
      <c r="C71" s="13" t="s">
        <v>92</v>
      </c>
      <c r="D71" s="13" t="s">
        <v>270</v>
      </c>
      <c r="E71" s="15" t="s">
        <v>364</v>
      </c>
      <c r="F71" s="15" t="s">
        <v>33</v>
      </c>
      <c r="G71" s="13">
        <v>46</v>
      </c>
      <c r="H71" s="37" t="s">
        <v>173</v>
      </c>
      <c r="I71" s="14" t="s">
        <v>90</v>
      </c>
      <c r="J71" s="13" t="s">
        <v>91</v>
      </c>
      <c r="K71" s="14" t="s">
        <v>61</v>
      </c>
      <c r="L71" s="13" t="s">
        <v>49</v>
      </c>
      <c r="M71" s="13" t="s">
        <v>74</v>
      </c>
      <c r="N71" s="13" t="s">
        <v>33</v>
      </c>
    </row>
    <row r="72" spans="2:14" ht="35.25" customHeight="1" x14ac:dyDescent="0.25">
      <c r="B72" s="57" t="s">
        <v>8</v>
      </c>
      <c r="C72" s="13" t="s">
        <v>10</v>
      </c>
      <c r="D72" s="13" t="s">
        <v>254</v>
      </c>
      <c r="E72" s="15" t="s">
        <v>364</v>
      </c>
      <c r="F72" s="15" t="s">
        <v>33</v>
      </c>
      <c r="G72" s="13">
        <v>47</v>
      </c>
      <c r="H72" s="37" t="s">
        <v>214</v>
      </c>
      <c r="I72" s="14" t="s">
        <v>121</v>
      </c>
      <c r="J72" s="13" t="s">
        <v>47</v>
      </c>
      <c r="K72" s="14" t="s">
        <v>210</v>
      </c>
      <c r="L72" s="13" t="s">
        <v>68</v>
      </c>
      <c r="M72" s="13" t="s">
        <v>213</v>
      </c>
      <c r="N72" s="14" t="s">
        <v>19</v>
      </c>
    </row>
    <row r="73" spans="2:14" ht="35.25" customHeight="1" thickBot="1" x14ac:dyDescent="0.3">
      <c r="B73" s="102" t="s">
        <v>2</v>
      </c>
      <c r="C73" s="103" t="s">
        <v>0</v>
      </c>
      <c r="D73" s="103" t="s">
        <v>271</v>
      </c>
      <c r="E73" s="141" t="s">
        <v>364</v>
      </c>
      <c r="F73" s="141" t="s">
        <v>33</v>
      </c>
      <c r="G73" s="104">
        <v>48</v>
      </c>
      <c r="H73" s="105" t="s">
        <v>169</v>
      </c>
      <c r="I73" s="104" t="s">
        <v>54</v>
      </c>
      <c r="J73" s="104" t="s">
        <v>55</v>
      </c>
      <c r="K73" s="106" t="s">
        <v>93</v>
      </c>
      <c r="L73" s="104" t="s">
        <v>49</v>
      </c>
      <c r="M73" s="104" t="s">
        <v>82</v>
      </c>
      <c r="N73" s="104" t="s">
        <v>33</v>
      </c>
    </row>
    <row r="74" spans="2:14" ht="35.25" customHeight="1" thickBot="1" x14ac:dyDescent="0.3">
      <c r="B74" s="20" t="s">
        <v>2</v>
      </c>
      <c r="C74" s="58" t="s">
        <v>0</v>
      </c>
      <c r="D74" s="58" t="s">
        <v>271</v>
      </c>
      <c r="E74" s="34" t="s">
        <v>364</v>
      </c>
      <c r="F74" s="34" t="s">
        <v>33</v>
      </c>
      <c r="G74" s="59">
        <v>49</v>
      </c>
      <c r="H74" s="60" t="s">
        <v>169</v>
      </c>
      <c r="I74" s="59" t="s">
        <v>54</v>
      </c>
      <c r="J74" s="59" t="s">
        <v>55</v>
      </c>
      <c r="K74" s="61" t="s">
        <v>77</v>
      </c>
      <c r="L74" s="59" t="s">
        <v>49</v>
      </c>
      <c r="M74" s="59" t="s">
        <v>87</v>
      </c>
      <c r="N74" s="59" t="s">
        <v>33</v>
      </c>
    </row>
    <row r="75" spans="2:14" ht="35.25" customHeight="1" thickBot="1" x14ac:dyDescent="0.3">
      <c r="B75" s="20" t="s">
        <v>2</v>
      </c>
      <c r="C75" s="58" t="s">
        <v>95</v>
      </c>
      <c r="D75" s="58" t="s">
        <v>272</v>
      </c>
      <c r="E75" s="34" t="s">
        <v>364</v>
      </c>
      <c r="F75" s="34" t="s">
        <v>33</v>
      </c>
      <c r="G75" s="59">
        <v>50</v>
      </c>
      <c r="H75" s="60" t="s">
        <v>168</v>
      </c>
      <c r="I75" s="59" t="s">
        <v>54</v>
      </c>
      <c r="J75" s="59" t="s">
        <v>55</v>
      </c>
      <c r="K75" s="61" t="s">
        <v>94</v>
      </c>
      <c r="L75" s="59" t="s">
        <v>49</v>
      </c>
      <c r="M75" s="59" t="s">
        <v>87</v>
      </c>
      <c r="N75" s="59" t="s">
        <v>33</v>
      </c>
    </row>
    <row r="76" spans="2:14" ht="35.25" customHeight="1" thickBot="1" x14ac:dyDescent="0.3">
      <c r="B76" s="20" t="s">
        <v>2</v>
      </c>
      <c r="C76" s="58" t="s">
        <v>1</v>
      </c>
      <c r="D76" s="58" t="s">
        <v>255</v>
      </c>
      <c r="E76" s="34" t="s">
        <v>364</v>
      </c>
      <c r="F76" s="34" t="s">
        <v>33</v>
      </c>
      <c r="G76" s="59">
        <v>51</v>
      </c>
      <c r="H76" s="60" t="s">
        <v>167</v>
      </c>
      <c r="I76" s="59" t="s">
        <v>54</v>
      </c>
      <c r="J76" s="59" t="s">
        <v>55</v>
      </c>
      <c r="K76" s="61" t="s">
        <v>96</v>
      </c>
      <c r="L76" s="59" t="s">
        <v>49</v>
      </c>
      <c r="M76" s="59" t="s">
        <v>87</v>
      </c>
      <c r="N76" s="59" t="s">
        <v>33</v>
      </c>
    </row>
    <row r="77" spans="2:14" ht="35.25" customHeight="1" thickBot="1" x14ac:dyDescent="0.3">
      <c r="B77" s="20" t="s">
        <v>2</v>
      </c>
      <c r="C77" s="58" t="s">
        <v>1</v>
      </c>
      <c r="D77" s="58" t="s">
        <v>255</v>
      </c>
      <c r="E77" s="34" t="s">
        <v>364</v>
      </c>
      <c r="F77" s="34" t="s">
        <v>33</v>
      </c>
      <c r="G77" s="59">
        <v>52</v>
      </c>
      <c r="H77" s="31" t="s">
        <v>148</v>
      </c>
      <c r="I77" s="59" t="s">
        <v>150</v>
      </c>
      <c r="J77" s="59" t="s">
        <v>113</v>
      </c>
      <c r="K77" s="61" t="s">
        <v>149</v>
      </c>
      <c r="L77" s="59" t="s">
        <v>68</v>
      </c>
      <c r="M77" s="59" t="s">
        <v>87</v>
      </c>
      <c r="N77" s="61" t="s">
        <v>19</v>
      </c>
    </row>
    <row r="78" spans="2:14" ht="35.25" customHeight="1" x14ac:dyDescent="0.25">
      <c r="B78" s="33" t="s">
        <v>2</v>
      </c>
      <c r="C78" s="34" t="s">
        <v>0</v>
      </c>
      <c r="D78" s="34" t="s">
        <v>271</v>
      </c>
      <c r="E78" s="34" t="s">
        <v>364</v>
      </c>
      <c r="F78" s="34" t="s">
        <v>33</v>
      </c>
      <c r="G78" s="60">
        <v>53</v>
      </c>
      <c r="H78" s="31" t="s">
        <v>227</v>
      </c>
      <c r="I78" s="62" t="s">
        <v>208</v>
      </c>
      <c r="J78" s="60" t="s">
        <v>91</v>
      </c>
      <c r="K78" s="62" t="s">
        <v>209</v>
      </c>
      <c r="L78" s="60" t="s">
        <v>68</v>
      </c>
      <c r="M78" s="60" t="s">
        <v>80</v>
      </c>
      <c r="N78" s="62" t="s">
        <v>19</v>
      </c>
    </row>
    <row r="79" spans="2:14" ht="54.75" customHeight="1" x14ac:dyDescent="0.25">
      <c r="B79" s="63" t="s">
        <v>550</v>
      </c>
      <c r="C79" s="64" t="s">
        <v>349</v>
      </c>
      <c r="D79" s="64" t="s">
        <v>366</v>
      </c>
      <c r="E79" s="64" t="s">
        <v>364</v>
      </c>
      <c r="F79" s="67" t="s">
        <v>33</v>
      </c>
      <c r="G79" s="64">
        <v>54</v>
      </c>
      <c r="H79" s="67" t="s">
        <v>546</v>
      </c>
      <c r="I79" s="187" t="s">
        <v>547</v>
      </c>
      <c r="J79" s="64" t="s">
        <v>549</v>
      </c>
      <c r="K79" s="66" t="s">
        <v>548</v>
      </c>
      <c r="L79" s="64" t="s">
        <v>287</v>
      </c>
      <c r="M79" s="64" t="s">
        <v>363</v>
      </c>
      <c r="N79" s="66" t="s">
        <v>553</v>
      </c>
    </row>
    <row r="80" spans="2:14" ht="54" customHeight="1" x14ac:dyDescent="0.25">
      <c r="B80" s="63" t="s">
        <v>550</v>
      </c>
      <c r="C80" s="64" t="s">
        <v>349</v>
      </c>
      <c r="D80" s="64" t="s">
        <v>366</v>
      </c>
      <c r="E80" s="64" t="s">
        <v>364</v>
      </c>
      <c r="F80" s="67" t="s">
        <v>33</v>
      </c>
      <c r="G80" s="64">
        <v>54</v>
      </c>
      <c r="H80" s="67" t="s">
        <v>350</v>
      </c>
      <c r="I80" s="66" t="s">
        <v>338</v>
      </c>
      <c r="J80" s="64" t="s">
        <v>339</v>
      </c>
      <c r="K80" s="66" t="s">
        <v>340</v>
      </c>
      <c r="L80" s="64" t="s">
        <v>287</v>
      </c>
      <c r="M80" s="64" t="s">
        <v>230</v>
      </c>
      <c r="N80" s="107" t="s">
        <v>33</v>
      </c>
    </row>
    <row r="81" spans="2:14" ht="35.25" customHeight="1" x14ac:dyDescent="0.25">
      <c r="B81" s="63" t="s">
        <v>550</v>
      </c>
      <c r="C81" s="108" t="s">
        <v>97</v>
      </c>
      <c r="D81" s="108" t="s">
        <v>273</v>
      </c>
      <c r="E81" s="142" t="s">
        <v>364</v>
      </c>
      <c r="F81" s="142" t="s">
        <v>33</v>
      </c>
      <c r="G81" s="68">
        <v>55</v>
      </c>
      <c r="H81" s="64" t="s">
        <v>166</v>
      </c>
      <c r="I81" s="68" t="s">
        <v>54</v>
      </c>
      <c r="J81" s="68" t="s">
        <v>55</v>
      </c>
      <c r="K81" s="69" t="s">
        <v>98</v>
      </c>
      <c r="L81" s="68" t="s">
        <v>49</v>
      </c>
      <c r="M81" s="68" t="s">
        <v>66</v>
      </c>
      <c r="N81" s="69" t="s">
        <v>19</v>
      </c>
    </row>
    <row r="82" spans="2:14" ht="35.25" customHeight="1" x14ac:dyDescent="0.25">
      <c r="B82" s="63" t="s">
        <v>550</v>
      </c>
      <c r="C82" s="108" t="s">
        <v>99</v>
      </c>
      <c r="D82" s="108" t="s">
        <v>274</v>
      </c>
      <c r="E82" s="142" t="s">
        <v>364</v>
      </c>
      <c r="F82" s="142" t="s">
        <v>33</v>
      </c>
      <c r="G82" s="68">
        <v>56</v>
      </c>
      <c r="H82" s="64" t="s">
        <v>165</v>
      </c>
      <c r="I82" s="68" t="s">
        <v>54</v>
      </c>
      <c r="J82" s="68" t="s">
        <v>55</v>
      </c>
      <c r="K82" s="69" t="s">
        <v>101</v>
      </c>
      <c r="L82" s="68" t="s">
        <v>49</v>
      </c>
      <c r="M82" s="68" t="s">
        <v>100</v>
      </c>
      <c r="N82" s="68" t="s">
        <v>33</v>
      </c>
    </row>
    <row r="83" spans="2:14" ht="35.25" customHeight="1" x14ac:dyDescent="0.25">
      <c r="B83" s="63" t="s">
        <v>550</v>
      </c>
      <c r="C83" s="68" t="s">
        <v>12</v>
      </c>
      <c r="D83" s="68" t="s">
        <v>275</v>
      </c>
      <c r="E83" s="64" t="s">
        <v>364</v>
      </c>
      <c r="F83" s="67" t="s">
        <v>33</v>
      </c>
      <c r="G83" s="68">
        <v>57</v>
      </c>
      <c r="H83" s="67" t="s">
        <v>334</v>
      </c>
      <c r="I83" s="69" t="s">
        <v>324</v>
      </c>
      <c r="J83" s="68" t="s">
        <v>335</v>
      </c>
      <c r="K83" s="66" t="s">
        <v>336</v>
      </c>
      <c r="L83" s="64" t="s">
        <v>335</v>
      </c>
      <c r="M83" s="64" t="s">
        <v>304</v>
      </c>
      <c r="N83" s="66" t="s">
        <v>19</v>
      </c>
    </row>
    <row r="84" spans="2:14" ht="35.25" customHeight="1" x14ac:dyDescent="0.25">
      <c r="B84" s="63" t="s">
        <v>550</v>
      </c>
      <c r="C84" s="108" t="s">
        <v>12</v>
      </c>
      <c r="D84" s="108" t="s">
        <v>275</v>
      </c>
      <c r="E84" s="142" t="s">
        <v>364</v>
      </c>
      <c r="F84" s="142" t="s">
        <v>33</v>
      </c>
      <c r="G84" s="68">
        <v>58</v>
      </c>
      <c r="H84" s="65" t="s">
        <v>164</v>
      </c>
      <c r="I84" s="69" t="s">
        <v>14</v>
      </c>
      <c r="J84" s="68" t="s">
        <v>72</v>
      </c>
      <c r="K84" s="69" t="s">
        <v>17</v>
      </c>
      <c r="L84" s="68" t="s">
        <v>72</v>
      </c>
      <c r="M84" s="68" t="s">
        <v>3</v>
      </c>
      <c r="N84" s="69" t="s">
        <v>19</v>
      </c>
    </row>
    <row r="85" spans="2:14" ht="35.25" customHeight="1" x14ac:dyDescent="0.25">
      <c r="B85" s="63" t="s">
        <v>550</v>
      </c>
      <c r="C85" s="108" t="s">
        <v>12</v>
      </c>
      <c r="D85" s="108" t="s">
        <v>275</v>
      </c>
      <c r="E85" s="142" t="s">
        <v>364</v>
      </c>
      <c r="F85" s="142" t="s">
        <v>33</v>
      </c>
      <c r="G85" s="68">
        <v>59</v>
      </c>
      <c r="H85" s="65" t="s">
        <v>228</v>
      </c>
      <c r="I85" s="69" t="s">
        <v>232</v>
      </c>
      <c r="J85" s="68" t="s">
        <v>47</v>
      </c>
      <c r="K85" s="69" t="s">
        <v>102</v>
      </c>
      <c r="L85" s="68" t="s">
        <v>103</v>
      </c>
      <c r="M85" s="68" t="s">
        <v>40</v>
      </c>
      <c r="N85" s="69" t="s">
        <v>19</v>
      </c>
    </row>
    <row r="86" spans="2:14" ht="35.25" customHeight="1" x14ac:dyDescent="0.25">
      <c r="B86" s="63" t="s">
        <v>550</v>
      </c>
      <c r="C86" s="108" t="s">
        <v>12</v>
      </c>
      <c r="D86" s="108" t="s">
        <v>275</v>
      </c>
      <c r="E86" s="142" t="s">
        <v>364</v>
      </c>
      <c r="F86" s="142" t="s">
        <v>33</v>
      </c>
      <c r="G86" s="68">
        <v>60</v>
      </c>
      <c r="H86" s="64" t="s">
        <v>163</v>
      </c>
      <c r="I86" s="68" t="s">
        <v>54</v>
      </c>
      <c r="J86" s="68" t="s">
        <v>55</v>
      </c>
      <c r="K86" s="69" t="s">
        <v>98</v>
      </c>
      <c r="L86" s="68" t="s">
        <v>49</v>
      </c>
      <c r="M86" s="68" t="s">
        <v>66</v>
      </c>
      <c r="N86" s="69" t="s">
        <v>19</v>
      </c>
    </row>
    <row r="87" spans="2:14" ht="35.25" customHeight="1" x14ac:dyDescent="0.25">
      <c r="B87" s="63" t="s">
        <v>550</v>
      </c>
      <c r="C87" s="108" t="s">
        <v>12</v>
      </c>
      <c r="D87" s="108" t="s">
        <v>275</v>
      </c>
      <c r="E87" s="142" t="s">
        <v>364</v>
      </c>
      <c r="F87" s="142" t="s">
        <v>33</v>
      </c>
      <c r="G87" s="68">
        <v>61</v>
      </c>
      <c r="H87" s="65" t="s">
        <v>162</v>
      </c>
      <c r="I87" s="69" t="s">
        <v>65</v>
      </c>
      <c r="J87" s="68" t="s">
        <v>47</v>
      </c>
      <c r="K87" s="69" t="s">
        <v>64</v>
      </c>
      <c r="L87" s="68" t="s">
        <v>49</v>
      </c>
      <c r="M87" s="68" t="s">
        <v>33</v>
      </c>
      <c r="N87" s="68" t="s">
        <v>33</v>
      </c>
    </row>
    <row r="88" spans="2:14" ht="35.25" customHeight="1" x14ac:dyDescent="0.25">
      <c r="B88" s="63" t="s">
        <v>550</v>
      </c>
      <c r="C88" s="108" t="s">
        <v>12</v>
      </c>
      <c r="D88" s="108" t="s">
        <v>275</v>
      </c>
      <c r="E88" s="142" t="s">
        <v>364</v>
      </c>
      <c r="F88" s="142" t="s">
        <v>33</v>
      </c>
      <c r="G88" s="68">
        <v>62</v>
      </c>
      <c r="H88" s="65" t="s">
        <v>205</v>
      </c>
      <c r="I88" s="69" t="s">
        <v>201</v>
      </c>
      <c r="J88" s="68" t="s">
        <v>47</v>
      </c>
      <c r="K88" s="69" t="s">
        <v>204</v>
      </c>
      <c r="L88" s="68" t="s">
        <v>72</v>
      </c>
      <c r="M88" s="68" t="s">
        <v>6</v>
      </c>
      <c r="N88" s="69" t="s">
        <v>19</v>
      </c>
    </row>
    <row r="89" spans="2:14" ht="35.25" customHeight="1" x14ac:dyDescent="0.25">
      <c r="B89" s="63" t="s">
        <v>550</v>
      </c>
      <c r="C89" s="64" t="s">
        <v>16</v>
      </c>
      <c r="D89" s="64" t="s">
        <v>277</v>
      </c>
      <c r="E89" s="64" t="s">
        <v>364</v>
      </c>
      <c r="F89" s="67" t="s">
        <v>33</v>
      </c>
      <c r="G89" s="64">
        <v>63</v>
      </c>
      <c r="H89" s="67" t="s">
        <v>337</v>
      </c>
      <c r="I89" s="66" t="s">
        <v>338</v>
      </c>
      <c r="J89" s="64" t="s">
        <v>339</v>
      </c>
      <c r="K89" s="66" t="s">
        <v>340</v>
      </c>
      <c r="L89" s="64" t="s">
        <v>287</v>
      </c>
      <c r="M89" s="64" t="s">
        <v>213</v>
      </c>
      <c r="N89" s="66" t="s">
        <v>19</v>
      </c>
    </row>
    <row r="90" spans="2:14" ht="35.25" customHeight="1" x14ac:dyDescent="0.25">
      <c r="B90" s="63" t="s">
        <v>550</v>
      </c>
      <c r="C90" s="68" t="s">
        <v>16</v>
      </c>
      <c r="D90" s="64" t="s">
        <v>277</v>
      </c>
      <c r="E90" s="64" t="s">
        <v>364</v>
      </c>
      <c r="F90" s="64" t="s">
        <v>33</v>
      </c>
      <c r="G90" s="68">
        <v>64</v>
      </c>
      <c r="H90" s="65" t="s">
        <v>161</v>
      </c>
      <c r="I90" s="69" t="s">
        <v>121</v>
      </c>
      <c r="J90" s="68" t="s">
        <v>47</v>
      </c>
      <c r="K90" s="69" t="s">
        <v>341</v>
      </c>
      <c r="L90" s="68" t="s">
        <v>106</v>
      </c>
      <c r="M90" s="68" t="s">
        <v>6</v>
      </c>
      <c r="N90" s="69" t="s">
        <v>19</v>
      </c>
    </row>
    <row r="91" spans="2:14" ht="35.25" customHeight="1" x14ac:dyDescent="0.25">
      <c r="B91" s="63" t="s">
        <v>550</v>
      </c>
      <c r="C91" s="108" t="s">
        <v>16</v>
      </c>
      <c r="D91" s="108" t="s">
        <v>277</v>
      </c>
      <c r="E91" s="142" t="s">
        <v>364</v>
      </c>
      <c r="F91" s="142" t="s">
        <v>33</v>
      </c>
      <c r="G91" s="68">
        <v>65</v>
      </c>
      <c r="H91" s="65" t="s">
        <v>212</v>
      </c>
      <c r="I91" s="69" t="s">
        <v>14</v>
      </c>
      <c r="J91" s="68" t="s">
        <v>68</v>
      </c>
      <c r="K91" s="69" t="s">
        <v>104</v>
      </c>
      <c r="L91" s="68" t="s">
        <v>103</v>
      </c>
      <c r="M91" s="68" t="s">
        <v>3</v>
      </c>
      <c r="N91" s="69" t="s">
        <v>19</v>
      </c>
    </row>
    <row r="92" spans="2:14" ht="35.25" customHeight="1" x14ac:dyDescent="0.25">
      <c r="B92" s="63" t="s">
        <v>550</v>
      </c>
      <c r="C92" s="108" t="s">
        <v>16</v>
      </c>
      <c r="D92" s="108" t="s">
        <v>277</v>
      </c>
      <c r="E92" s="142" t="s">
        <v>364</v>
      </c>
      <c r="F92" s="142" t="s">
        <v>33</v>
      </c>
      <c r="G92" s="68">
        <v>66</v>
      </c>
      <c r="H92" s="65" t="s">
        <v>212</v>
      </c>
      <c r="I92" s="69" t="s">
        <v>14</v>
      </c>
      <c r="J92" s="68" t="s">
        <v>68</v>
      </c>
      <c r="K92" s="69" t="s">
        <v>20</v>
      </c>
      <c r="L92" s="68" t="s">
        <v>72</v>
      </c>
      <c r="M92" s="68" t="s">
        <v>3</v>
      </c>
      <c r="N92" s="69" t="s">
        <v>19</v>
      </c>
    </row>
    <row r="93" spans="2:14" ht="35.25" customHeight="1" x14ac:dyDescent="0.25">
      <c r="B93" s="63" t="s">
        <v>550</v>
      </c>
      <c r="C93" s="108" t="s">
        <v>16</v>
      </c>
      <c r="D93" s="108" t="s">
        <v>277</v>
      </c>
      <c r="E93" s="142" t="s">
        <v>364</v>
      </c>
      <c r="F93" s="142" t="s">
        <v>33</v>
      </c>
      <c r="G93" s="68">
        <v>67</v>
      </c>
      <c r="H93" s="65" t="s">
        <v>161</v>
      </c>
      <c r="I93" s="69" t="s">
        <v>121</v>
      </c>
      <c r="J93" s="68" t="s">
        <v>47</v>
      </c>
      <c r="K93" s="69" t="s">
        <v>105</v>
      </c>
      <c r="L93" s="68" t="s">
        <v>106</v>
      </c>
      <c r="M93" s="68" t="s">
        <v>6</v>
      </c>
      <c r="N93" s="69" t="s">
        <v>19</v>
      </c>
    </row>
    <row r="94" spans="2:14" ht="35.25" customHeight="1" thickBot="1" x14ac:dyDescent="0.3">
      <c r="B94" s="63" t="s">
        <v>550</v>
      </c>
      <c r="C94" s="108" t="s">
        <v>16</v>
      </c>
      <c r="D94" s="108" t="s">
        <v>277</v>
      </c>
      <c r="E94" s="142" t="s">
        <v>364</v>
      </c>
      <c r="F94" s="142" t="s">
        <v>33</v>
      </c>
      <c r="G94" s="68">
        <v>68</v>
      </c>
      <c r="H94" s="65" t="s">
        <v>229</v>
      </c>
      <c r="I94" s="69" t="s">
        <v>232</v>
      </c>
      <c r="J94" s="68" t="s">
        <v>47</v>
      </c>
      <c r="K94" s="66" t="s">
        <v>231</v>
      </c>
      <c r="L94" s="68" t="s">
        <v>103</v>
      </c>
      <c r="M94" s="68" t="s">
        <v>230</v>
      </c>
      <c r="N94" s="69" t="s">
        <v>19</v>
      </c>
    </row>
    <row r="95" spans="2:14" ht="35.25" customHeight="1" x14ac:dyDescent="0.25">
      <c r="B95" s="109" t="s">
        <v>34</v>
      </c>
      <c r="C95" s="110" t="s">
        <v>35</v>
      </c>
      <c r="D95" s="110" t="s">
        <v>278</v>
      </c>
      <c r="E95" s="119" t="s">
        <v>364</v>
      </c>
      <c r="F95" s="119" t="s">
        <v>33</v>
      </c>
      <c r="G95" s="111">
        <v>69</v>
      </c>
      <c r="H95" s="112" t="s">
        <v>160</v>
      </c>
      <c r="I95" s="113" t="s">
        <v>14</v>
      </c>
      <c r="J95" s="111" t="s">
        <v>103</v>
      </c>
      <c r="K95" s="113" t="s">
        <v>104</v>
      </c>
      <c r="L95" s="111" t="s">
        <v>103</v>
      </c>
      <c r="M95" s="111" t="s">
        <v>3</v>
      </c>
      <c r="N95" s="113" t="s">
        <v>19</v>
      </c>
    </row>
    <row r="96" spans="2:14" ht="41.25" customHeight="1" thickBot="1" x14ac:dyDescent="0.3">
      <c r="B96" s="114" t="s">
        <v>34</v>
      </c>
      <c r="C96" s="115" t="s">
        <v>35</v>
      </c>
      <c r="D96" s="115" t="s">
        <v>278</v>
      </c>
      <c r="E96" s="145" t="s">
        <v>364</v>
      </c>
      <c r="F96" s="145" t="s">
        <v>33</v>
      </c>
      <c r="G96" s="115">
        <v>70</v>
      </c>
      <c r="H96" s="116" t="s">
        <v>342</v>
      </c>
      <c r="I96" s="117" t="s">
        <v>343</v>
      </c>
      <c r="J96" s="115" t="s">
        <v>78</v>
      </c>
      <c r="K96" s="117" t="s">
        <v>344</v>
      </c>
      <c r="L96" s="115" t="s">
        <v>103</v>
      </c>
      <c r="M96" s="115" t="s">
        <v>363</v>
      </c>
      <c r="N96" s="113" t="s">
        <v>19</v>
      </c>
    </row>
    <row r="97" spans="2:14" ht="53.25" customHeight="1" thickBot="1" x14ac:dyDescent="0.3">
      <c r="B97" s="118" t="s">
        <v>34</v>
      </c>
      <c r="C97" s="119" t="s">
        <v>35</v>
      </c>
      <c r="D97" s="110" t="s">
        <v>278</v>
      </c>
      <c r="E97" s="119" t="s">
        <v>364</v>
      </c>
      <c r="F97" s="119" t="s">
        <v>33</v>
      </c>
      <c r="G97" s="120">
        <v>71</v>
      </c>
      <c r="H97" s="112" t="s">
        <v>202</v>
      </c>
      <c r="I97" s="121" t="s">
        <v>201</v>
      </c>
      <c r="J97" s="120" t="s">
        <v>78</v>
      </c>
      <c r="K97" s="121" t="s">
        <v>204</v>
      </c>
      <c r="L97" s="120" t="s">
        <v>103</v>
      </c>
      <c r="M97" s="120" t="s">
        <v>6</v>
      </c>
      <c r="N97" s="121" t="s">
        <v>19</v>
      </c>
    </row>
    <row r="98" spans="2:14" ht="35.25" customHeight="1" thickBot="1" x14ac:dyDescent="0.3">
      <c r="B98" s="109" t="s">
        <v>34</v>
      </c>
      <c r="C98" s="110" t="s">
        <v>35</v>
      </c>
      <c r="D98" s="110" t="s">
        <v>278</v>
      </c>
      <c r="E98" s="119" t="s">
        <v>364</v>
      </c>
      <c r="F98" s="119" t="s">
        <v>33</v>
      </c>
      <c r="G98" s="111">
        <v>72</v>
      </c>
      <c r="H98" s="112" t="s">
        <v>152</v>
      </c>
      <c r="I98" s="113" t="s">
        <v>121</v>
      </c>
      <c r="J98" s="111" t="s">
        <v>47</v>
      </c>
      <c r="K98" s="113" t="s">
        <v>77</v>
      </c>
      <c r="L98" s="111" t="s">
        <v>49</v>
      </c>
      <c r="M98" s="111" t="s">
        <v>107</v>
      </c>
      <c r="N98" s="111" t="s">
        <v>33</v>
      </c>
    </row>
    <row r="99" spans="2:14" ht="35.25" customHeight="1" x14ac:dyDescent="0.25">
      <c r="B99" s="109" t="s">
        <v>34</v>
      </c>
      <c r="C99" s="122" t="s">
        <v>108</v>
      </c>
      <c r="D99" s="122" t="s">
        <v>261</v>
      </c>
      <c r="E99" s="143" t="s">
        <v>364</v>
      </c>
      <c r="F99" s="143" t="s">
        <v>33</v>
      </c>
      <c r="G99" s="111">
        <v>73</v>
      </c>
      <c r="H99" s="120" t="s">
        <v>159</v>
      </c>
      <c r="I99" s="111" t="s">
        <v>54</v>
      </c>
      <c r="J99" s="111" t="s">
        <v>55</v>
      </c>
      <c r="K99" s="121" t="s">
        <v>129</v>
      </c>
      <c r="L99" s="111" t="s">
        <v>49</v>
      </c>
      <c r="M99" s="120" t="s">
        <v>130</v>
      </c>
      <c r="N99" s="111" t="s">
        <v>33</v>
      </c>
    </row>
    <row r="100" spans="2:14" ht="35.25" customHeight="1" x14ac:dyDescent="0.25">
      <c r="B100" s="123" t="s">
        <v>118</v>
      </c>
      <c r="C100" s="82" t="s">
        <v>119</v>
      </c>
      <c r="D100" s="82" t="s">
        <v>280</v>
      </c>
      <c r="E100" s="144" t="s">
        <v>364</v>
      </c>
      <c r="F100" s="144" t="s">
        <v>33</v>
      </c>
      <c r="G100" s="83">
        <v>74</v>
      </c>
      <c r="H100" s="84" t="s">
        <v>158</v>
      </c>
      <c r="I100" s="85" t="s">
        <v>120</v>
      </c>
      <c r="J100" s="83" t="s">
        <v>47</v>
      </c>
      <c r="K100" s="85" t="s">
        <v>77</v>
      </c>
      <c r="L100" s="83" t="s">
        <v>49</v>
      </c>
      <c r="M100" s="83" t="s">
        <v>6</v>
      </c>
      <c r="N100" s="83" t="s">
        <v>33</v>
      </c>
    </row>
    <row r="101" spans="2:14" ht="35.25" customHeight="1" x14ac:dyDescent="0.25">
      <c r="B101" s="123" t="s">
        <v>118</v>
      </c>
      <c r="C101" s="82" t="s">
        <v>119</v>
      </c>
      <c r="D101" s="82" t="s">
        <v>280</v>
      </c>
      <c r="E101" s="144" t="s">
        <v>364</v>
      </c>
      <c r="F101" s="144" t="s">
        <v>33</v>
      </c>
      <c r="G101" s="83" t="s">
        <v>33</v>
      </c>
      <c r="H101" s="84" t="s">
        <v>355</v>
      </c>
      <c r="I101" s="84"/>
      <c r="J101" s="84"/>
      <c r="K101" s="84"/>
      <c r="L101" s="84"/>
      <c r="M101" s="84"/>
      <c r="N101" s="84"/>
    </row>
    <row r="102" spans="2:14" ht="35.25" customHeight="1" x14ac:dyDescent="0.25">
      <c r="B102" s="123" t="s">
        <v>118</v>
      </c>
      <c r="C102" s="82" t="s">
        <v>123</v>
      </c>
      <c r="D102" s="82" t="s">
        <v>281</v>
      </c>
      <c r="E102" s="144" t="s">
        <v>364</v>
      </c>
      <c r="F102" s="144" t="s">
        <v>33</v>
      </c>
      <c r="G102" s="83">
        <v>75</v>
      </c>
      <c r="H102" s="84" t="s">
        <v>157</v>
      </c>
      <c r="I102" s="83" t="s">
        <v>54</v>
      </c>
      <c r="J102" s="83" t="s">
        <v>55</v>
      </c>
      <c r="K102" s="85" t="s">
        <v>124</v>
      </c>
      <c r="L102" s="83" t="s">
        <v>49</v>
      </c>
      <c r="M102" s="83" t="s">
        <v>100</v>
      </c>
      <c r="N102" s="83" t="s">
        <v>33</v>
      </c>
    </row>
    <row r="103" spans="2:14" ht="35.25" customHeight="1" x14ac:dyDescent="0.25">
      <c r="B103" s="123" t="s">
        <v>118</v>
      </c>
      <c r="C103" s="82" t="s">
        <v>125</v>
      </c>
      <c r="D103" s="82" t="s">
        <v>276</v>
      </c>
      <c r="E103" s="144" t="s">
        <v>364</v>
      </c>
      <c r="F103" s="144" t="s">
        <v>33</v>
      </c>
      <c r="G103" s="83">
        <v>75</v>
      </c>
      <c r="H103" s="84" t="s">
        <v>157</v>
      </c>
      <c r="I103" s="83" t="s">
        <v>54</v>
      </c>
      <c r="J103" s="83" t="s">
        <v>55</v>
      </c>
      <c r="K103" s="85" t="s">
        <v>124</v>
      </c>
      <c r="L103" s="83" t="s">
        <v>49</v>
      </c>
      <c r="M103" s="83" t="s">
        <v>144</v>
      </c>
      <c r="N103" s="83" t="s">
        <v>33</v>
      </c>
    </row>
    <row r="104" spans="2:14" ht="35.25" customHeight="1" x14ac:dyDescent="0.25">
      <c r="B104" s="123" t="s">
        <v>118</v>
      </c>
      <c r="C104" s="82" t="s">
        <v>126</v>
      </c>
      <c r="D104" s="82" t="s">
        <v>282</v>
      </c>
      <c r="E104" s="144" t="s">
        <v>364</v>
      </c>
      <c r="F104" s="144" t="s">
        <v>33</v>
      </c>
      <c r="G104" s="83" t="s">
        <v>33</v>
      </c>
      <c r="H104" s="84" t="s">
        <v>356</v>
      </c>
      <c r="I104" s="84"/>
      <c r="J104" s="84"/>
      <c r="K104" s="84"/>
      <c r="L104" s="84"/>
      <c r="M104" s="84"/>
      <c r="N104" s="84"/>
    </row>
    <row r="105" spans="2:14" ht="35.25" customHeight="1" x14ac:dyDescent="0.25">
      <c r="B105" s="123" t="s">
        <v>118</v>
      </c>
      <c r="C105" s="82" t="s">
        <v>127</v>
      </c>
      <c r="D105" s="82" t="s">
        <v>279</v>
      </c>
      <c r="E105" s="144" t="s">
        <v>364</v>
      </c>
      <c r="F105" s="144" t="s">
        <v>33</v>
      </c>
      <c r="G105" s="83">
        <v>76</v>
      </c>
      <c r="H105" s="84" t="s">
        <v>156</v>
      </c>
      <c r="I105" s="83" t="s">
        <v>54</v>
      </c>
      <c r="J105" s="83" t="s">
        <v>55</v>
      </c>
      <c r="K105" s="85" t="s">
        <v>98</v>
      </c>
      <c r="L105" s="83" t="s">
        <v>49</v>
      </c>
      <c r="M105" s="83" t="s">
        <v>66</v>
      </c>
      <c r="N105" s="85" t="s">
        <v>19</v>
      </c>
    </row>
    <row r="106" spans="2:14" ht="35.25" customHeight="1" x14ac:dyDescent="0.25">
      <c r="B106" s="86" t="s">
        <v>118</v>
      </c>
      <c r="C106" s="83" t="s">
        <v>128</v>
      </c>
      <c r="D106" s="82" t="s">
        <v>268</v>
      </c>
      <c r="E106" s="84" t="s">
        <v>364</v>
      </c>
      <c r="F106" s="135" t="s">
        <v>33</v>
      </c>
      <c r="G106" s="83">
        <v>77</v>
      </c>
      <c r="H106" s="88" t="s">
        <v>345</v>
      </c>
      <c r="I106" s="85" t="s">
        <v>315</v>
      </c>
      <c r="J106" s="83" t="s">
        <v>303</v>
      </c>
      <c r="K106" s="85" t="s">
        <v>321</v>
      </c>
      <c r="L106" s="83" t="s">
        <v>303</v>
      </c>
      <c r="M106" s="83" t="s">
        <v>317</v>
      </c>
      <c r="N106" s="85" t="s">
        <v>19</v>
      </c>
    </row>
    <row r="107" spans="2:14" ht="35.25" customHeight="1" x14ac:dyDescent="0.25">
      <c r="B107" s="123" t="s">
        <v>118</v>
      </c>
      <c r="C107" s="82" t="s">
        <v>128</v>
      </c>
      <c r="D107" s="82" t="s">
        <v>268</v>
      </c>
      <c r="E107" s="144" t="s">
        <v>364</v>
      </c>
      <c r="F107" s="144" t="s">
        <v>33</v>
      </c>
      <c r="G107" s="83">
        <v>78</v>
      </c>
      <c r="H107" s="83" t="s">
        <v>155</v>
      </c>
      <c r="I107" s="83" t="s">
        <v>9</v>
      </c>
      <c r="J107" s="83" t="s">
        <v>55</v>
      </c>
      <c r="K107" s="83" t="s">
        <v>85</v>
      </c>
      <c r="L107" s="83" t="s">
        <v>72</v>
      </c>
      <c r="M107" s="83" t="s">
        <v>18</v>
      </c>
      <c r="N107" s="85" t="s">
        <v>19</v>
      </c>
    </row>
    <row r="108" spans="2:14" ht="35.25" customHeight="1" x14ac:dyDescent="0.25">
      <c r="B108" s="123" t="s">
        <v>118</v>
      </c>
      <c r="C108" s="82" t="s">
        <v>128</v>
      </c>
      <c r="D108" s="82" t="s">
        <v>268</v>
      </c>
      <c r="E108" s="144" t="s">
        <v>364</v>
      </c>
      <c r="F108" s="144" t="s">
        <v>33</v>
      </c>
      <c r="G108" s="83">
        <v>79</v>
      </c>
      <c r="H108" s="84" t="s">
        <v>154</v>
      </c>
      <c r="I108" s="83" t="s">
        <v>54</v>
      </c>
      <c r="J108" s="83" t="s">
        <v>55</v>
      </c>
      <c r="K108" s="85" t="s">
        <v>86</v>
      </c>
      <c r="L108" s="83" t="s">
        <v>49</v>
      </c>
      <c r="M108" s="83" t="s">
        <v>87</v>
      </c>
      <c r="N108" s="83" t="s">
        <v>33</v>
      </c>
    </row>
    <row r="109" spans="2:14" ht="35.25" customHeight="1" x14ac:dyDescent="0.25">
      <c r="B109" s="123" t="s">
        <v>118</v>
      </c>
      <c r="C109" s="82" t="s">
        <v>128</v>
      </c>
      <c r="D109" s="82" t="s">
        <v>268</v>
      </c>
      <c r="E109" s="144" t="s">
        <v>364</v>
      </c>
      <c r="F109" s="144" t="s">
        <v>33</v>
      </c>
      <c r="G109" s="83">
        <v>80</v>
      </c>
      <c r="H109" s="84" t="s">
        <v>153</v>
      </c>
      <c r="I109" s="83" t="s">
        <v>54</v>
      </c>
      <c r="J109" s="83" t="s">
        <v>55</v>
      </c>
      <c r="K109" s="90" t="s">
        <v>129</v>
      </c>
      <c r="L109" s="83" t="s">
        <v>49</v>
      </c>
      <c r="M109" s="84" t="s">
        <v>130</v>
      </c>
      <c r="N109" s="83" t="s">
        <v>33</v>
      </c>
    </row>
    <row r="110" spans="2:14" ht="35.25" customHeight="1" thickBot="1" x14ac:dyDescent="0.3">
      <c r="B110" s="124" t="s">
        <v>118</v>
      </c>
      <c r="C110" s="82" t="s">
        <v>128</v>
      </c>
      <c r="D110" s="82" t="s">
        <v>268</v>
      </c>
      <c r="E110" s="144" t="s">
        <v>364</v>
      </c>
      <c r="F110" s="144" t="s">
        <v>33</v>
      </c>
      <c r="G110" s="83">
        <v>81</v>
      </c>
      <c r="H110" s="87" t="s">
        <v>152</v>
      </c>
      <c r="I110" s="85" t="s">
        <v>121</v>
      </c>
      <c r="J110" s="83" t="s">
        <v>47</v>
      </c>
      <c r="K110" s="85" t="s">
        <v>77</v>
      </c>
      <c r="L110" s="83" t="s">
        <v>49</v>
      </c>
      <c r="M110" s="83" t="s">
        <v>107</v>
      </c>
      <c r="N110" s="83" t="s">
        <v>33</v>
      </c>
    </row>
    <row r="111" spans="2:14" ht="35.25" customHeight="1" thickBot="1" x14ac:dyDescent="0.3">
      <c r="B111" s="124" t="s">
        <v>118</v>
      </c>
      <c r="C111" s="82" t="s">
        <v>128</v>
      </c>
      <c r="D111" s="82" t="s">
        <v>268</v>
      </c>
      <c r="E111" s="144" t="s">
        <v>364</v>
      </c>
      <c r="F111" s="144" t="s">
        <v>33</v>
      </c>
      <c r="G111" s="83">
        <v>82</v>
      </c>
      <c r="H111" s="87" t="s">
        <v>226</v>
      </c>
      <c r="I111" s="85" t="s">
        <v>222</v>
      </c>
      <c r="J111" s="83" t="s">
        <v>78</v>
      </c>
      <c r="K111" s="85" t="s">
        <v>221</v>
      </c>
      <c r="L111" s="83" t="s">
        <v>78</v>
      </c>
      <c r="M111" s="83" t="s">
        <v>220</v>
      </c>
      <c r="N111" s="90" t="s">
        <v>19</v>
      </c>
    </row>
    <row r="112" spans="2:14" ht="35.25" customHeight="1" x14ac:dyDescent="0.25">
      <c r="B112" s="89" t="s">
        <v>118</v>
      </c>
      <c r="C112" s="83" t="s">
        <v>235</v>
      </c>
      <c r="D112" s="82" t="s">
        <v>283</v>
      </c>
      <c r="E112" s="84" t="s">
        <v>364</v>
      </c>
      <c r="F112" s="135" t="s">
        <v>33</v>
      </c>
      <c r="G112" s="83">
        <v>83</v>
      </c>
      <c r="H112" s="88" t="s">
        <v>346</v>
      </c>
      <c r="I112" s="85" t="s">
        <v>315</v>
      </c>
      <c r="J112" s="83" t="s">
        <v>303</v>
      </c>
      <c r="K112" s="85" t="s">
        <v>321</v>
      </c>
      <c r="L112" s="83" t="s">
        <v>303</v>
      </c>
      <c r="M112" s="83" t="s">
        <v>317</v>
      </c>
      <c r="N112" s="85" t="s">
        <v>19</v>
      </c>
    </row>
    <row r="113" spans="2:14" ht="35.25" customHeight="1" x14ac:dyDescent="0.25">
      <c r="B113" s="125" t="s">
        <v>118</v>
      </c>
      <c r="C113" s="82" t="s">
        <v>235</v>
      </c>
      <c r="D113" s="82" t="s">
        <v>283</v>
      </c>
      <c r="E113" s="144" t="s">
        <v>364</v>
      </c>
      <c r="F113" s="144" t="s">
        <v>33</v>
      </c>
      <c r="G113" s="84">
        <v>84</v>
      </c>
      <c r="H113" s="87" t="s">
        <v>225</v>
      </c>
      <c r="I113" s="85" t="s">
        <v>222</v>
      </c>
      <c r="J113" s="83" t="s">
        <v>78</v>
      </c>
      <c r="K113" s="85" t="s">
        <v>221</v>
      </c>
      <c r="L113" s="83" t="s">
        <v>78</v>
      </c>
      <c r="M113" s="83" t="s">
        <v>220</v>
      </c>
      <c r="N113" s="90" t="s">
        <v>19</v>
      </c>
    </row>
    <row r="114" spans="2:14" ht="22.5" customHeight="1" x14ac:dyDescent="0.25"/>
    <row r="115" spans="2:14" ht="22.5" customHeight="1" x14ac:dyDescent="0.25"/>
    <row r="116" spans="2:14" ht="22.5" customHeight="1" thickBot="1" x14ac:dyDescent="0.3"/>
    <row r="117" spans="2:14" ht="22.5" customHeight="1" thickBot="1" x14ac:dyDescent="0.3">
      <c r="B117" s="170" t="s">
        <v>112</v>
      </c>
      <c r="C117" s="23"/>
      <c r="D117" s="23"/>
      <c r="E117" s="23"/>
      <c r="F117" s="23"/>
      <c r="G117" s="23"/>
      <c r="H117" s="23" t="s">
        <v>131</v>
      </c>
      <c r="I117" s="174"/>
    </row>
    <row r="118" spans="2:14" ht="22.5" customHeight="1" x14ac:dyDescent="0.25">
      <c r="B118" s="2" t="s">
        <v>113</v>
      </c>
      <c r="C118" s="3" t="s">
        <v>114</v>
      </c>
      <c r="D118" s="26"/>
      <c r="E118" s="26"/>
      <c r="F118" s="26"/>
      <c r="G118" s="26"/>
      <c r="H118" s="171" t="s">
        <v>113</v>
      </c>
      <c r="I118" s="175" t="s">
        <v>146</v>
      </c>
    </row>
    <row r="119" spans="2:14" ht="22.5" customHeight="1" x14ac:dyDescent="0.25">
      <c r="B119" s="4" t="s">
        <v>49</v>
      </c>
      <c r="C119" s="5" t="s">
        <v>115</v>
      </c>
      <c r="D119" s="24"/>
      <c r="E119" s="24"/>
      <c r="F119" s="24"/>
      <c r="G119" s="24"/>
      <c r="H119" s="172"/>
      <c r="I119" s="176"/>
    </row>
    <row r="120" spans="2:14" ht="22.5" customHeight="1" x14ac:dyDescent="0.25">
      <c r="B120" s="4" t="s">
        <v>55</v>
      </c>
      <c r="C120" s="5" t="s">
        <v>54</v>
      </c>
      <c r="D120" s="24"/>
      <c r="E120" s="24"/>
      <c r="F120" s="24"/>
      <c r="G120" s="24"/>
      <c r="H120" s="172" t="s">
        <v>116</v>
      </c>
      <c r="I120" s="176" t="s">
        <v>147</v>
      </c>
    </row>
    <row r="121" spans="2:14" ht="35.25" customHeight="1" thickBot="1" x14ac:dyDescent="0.3">
      <c r="B121" s="6" t="s">
        <v>47</v>
      </c>
      <c r="C121" s="7" t="s">
        <v>117</v>
      </c>
      <c r="D121" s="25"/>
      <c r="E121" s="25"/>
      <c r="F121" s="25"/>
      <c r="G121" s="25"/>
      <c r="H121" s="173"/>
      <c r="I121" s="177"/>
    </row>
    <row r="122" spans="2:14" ht="198" customHeight="1" x14ac:dyDescent="0.25"/>
    <row r="123" spans="2:14" ht="136.5" customHeight="1" x14ac:dyDescent="0.25"/>
    <row r="124" spans="2:14" ht="35.25" customHeight="1" x14ac:dyDescent="0.25">
      <c r="B124" s="27" t="s">
        <v>198</v>
      </c>
      <c r="H124" s="36" t="s">
        <v>199</v>
      </c>
    </row>
  </sheetData>
  <autoFilter ref="B2:N112" xr:uid="{00000000-0009-0000-0000-000000000000}">
    <filterColumn colId="9" showButton="0"/>
    <filterColumn colId="12" showButton="0"/>
  </autoFilter>
  <phoneticPr fontId="4" type="noConversion"/>
  <hyperlinks>
    <hyperlink ref="N84" r:id="rId1" xr:uid="{00000000-0004-0000-0000-000003000000}"/>
    <hyperlink ref="N91" r:id="rId2" xr:uid="{00000000-0004-0000-0000-000004000000}"/>
    <hyperlink ref="N39" r:id="rId3" xr:uid="{00000000-0004-0000-0000-000005000000}"/>
    <hyperlink ref="N93" r:id="rId4" xr:uid="{00000000-0004-0000-0000-000006000000}"/>
    <hyperlink ref="N21" r:id="rId5" xr:uid="{00000000-0004-0000-0000-000009000000}"/>
    <hyperlink ref="N42" r:id="rId6" xr:uid="{00000000-0004-0000-0000-00000A000000}"/>
    <hyperlink ref="N95" r:id="rId7" xr:uid="{00000000-0004-0000-0000-00000B000000}"/>
    <hyperlink ref="N69" r:id="rId8" xr:uid="{00000000-0004-0000-0000-00000C000000}"/>
    <hyperlink ref="N85" r:id="rId9" xr:uid="{00000000-0004-0000-0000-00000E000000}"/>
    <hyperlink ref="N67" r:id="rId10" xr:uid="{00000000-0004-0000-0000-000011000000}"/>
    <hyperlink ref="N92" r:id="rId11" xr:uid="{00000000-0004-0000-0000-000012000000}"/>
    <hyperlink ref="N81" r:id="rId12" xr:uid="{00000000-0004-0000-0000-000038000000}"/>
    <hyperlink ref="N86" r:id="rId13" xr:uid="{00000000-0004-0000-0000-00003C000000}"/>
    <hyperlink ref="N17" r:id="rId14" xr:uid="{00000000-0004-0000-0000-000042000000}"/>
    <hyperlink ref="N105" r:id="rId15" xr:uid="{00000000-0004-0000-0000-000050000000}"/>
    <hyperlink ref="N107" r:id="rId16" xr:uid="{00000000-0004-0000-0000-000051000000}"/>
    <hyperlink ref="N22" r:id="rId17" display="Procedimiento" xr:uid="{00000000-0004-0000-0000-00005C000000}"/>
    <hyperlink ref="N24" r:id="rId18" display="Procedimiento" xr:uid="{00000000-0004-0000-0000-000061000000}"/>
    <hyperlink ref="N26" r:id="rId19" display="Procedimiento" xr:uid="{00000000-0004-0000-0000-000062000000}"/>
    <hyperlink ref="N40" r:id="rId20" xr:uid="{00000000-0004-0000-0000-000064000000}"/>
    <hyperlink ref="N57" r:id="rId21" xr:uid="{00000000-0004-0000-0000-000065000000}"/>
    <hyperlink ref="N60" r:id="rId22" xr:uid="{00000000-0004-0000-0000-000067000000}"/>
    <hyperlink ref="N9" r:id="rId23" xr:uid="{00000000-0004-0000-0000-000069000000}"/>
    <hyperlink ref="N77" r:id="rId24" xr:uid="{00000000-0004-0000-0000-00006E000000}"/>
    <hyperlink ref="N72" r:id="rId25" xr:uid="{00000000-0004-0000-0000-000071000000}"/>
    <hyperlink ref="N61" r:id="rId26" xr:uid="{00000000-0004-0000-0000-000076000000}"/>
    <hyperlink ref="N62" r:id="rId27" xr:uid="{00000000-0004-0000-0000-000077000000}"/>
    <hyperlink ref="N88" r:id="rId28" xr:uid="{00000000-0004-0000-0000-00007A000000}"/>
    <hyperlink ref="N41" r:id="rId29" xr:uid="{00000000-0004-0000-0000-00007D000000}"/>
    <hyperlink ref="N97" r:id="rId30" xr:uid="{00000000-0004-0000-0000-000080000000}"/>
    <hyperlink ref="N15" r:id="rId31" xr:uid="{00000000-0004-0000-0000-000081000000}"/>
    <hyperlink ref="N46" r:id="rId32" xr:uid="{00000000-0004-0000-0000-000086000000}"/>
    <hyperlink ref="N63" r:id="rId33" xr:uid="{00000000-0004-0000-0000-000089000000}"/>
    <hyperlink ref="N78" r:id="rId34" xr:uid="{00000000-0004-0000-0000-00008B000000}"/>
    <hyperlink ref="N113" r:id="rId35" xr:uid="{00000000-0004-0000-0000-00008E000000}"/>
    <hyperlink ref="N111" r:id="rId36" xr:uid="{00000000-0004-0000-0000-000091000000}"/>
    <hyperlink ref="N94" r:id="rId37" xr:uid="{00000000-0004-0000-0000-000092000000}"/>
    <hyperlink ref="N13" r:id="rId38" xr:uid="{3D755239-B45E-4982-AA1D-E30ED02CEECF}"/>
    <hyperlink ref="N12" r:id="rId39" xr:uid="{DE9620E1-1D27-4576-B6CE-E0DC457114C4}"/>
    <hyperlink ref="N90" r:id="rId40" xr:uid="{A41C7A05-BD3E-40C9-B167-EA977C280A95}"/>
    <hyperlink ref="K34" r:id="rId41" xr:uid="{D3B31780-1413-4199-8471-AC557001AC21}"/>
    <hyperlink ref="K16" r:id="rId42" xr:uid="{0FEDA22B-2A29-485D-ADF2-2BCCB8FF10E7}"/>
    <hyperlink ref="I90" r:id="rId43" display="SIMATIC S7 PLC" xr:uid="{6F9ECCD7-348E-40F1-B099-6ECE531344FE}"/>
    <hyperlink ref="K90" r:id="rId44" display="Metasploit" xr:uid="{443CBFA9-396A-4A68-9827-49AE965F5106}"/>
    <hyperlink ref="I70" r:id="rId45" xr:uid="{4DABC474-B1EE-4589-852B-D2DB88D7D06B}"/>
    <hyperlink ref="K70" r:id="rId46" tooltip="Software/S0003" xr:uid="{CC315DD4-BE72-4127-BF67-A5AD59FEB0CF}"/>
    <hyperlink ref="K12" r:id="rId47" xr:uid="{0BB57AA7-C890-43CD-A9C8-FE9F7631DD94}"/>
    <hyperlink ref="I15" r:id="rId48" xr:uid="{00000000-0004-0000-0000-000082000000}"/>
    <hyperlink ref="K15" r:id="rId49" xr:uid="{00000000-0004-0000-0000-000083000000}"/>
    <hyperlink ref="K111" r:id="rId50" xr:uid="{00000000-0004-0000-0000-000090000000}"/>
    <hyperlink ref="I111" r:id="rId51" xr:uid="{00000000-0004-0000-0000-00008F000000}"/>
    <hyperlink ref="K113" r:id="rId52" xr:uid="{00000000-0004-0000-0000-00008D000000}"/>
    <hyperlink ref="I113" r:id="rId53" xr:uid="{00000000-0004-0000-0000-00008C000000}"/>
    <hyperlink ref="K78" r:id="rId54" display="Metasploit: vnc_keyboard_exec.rb" xr:uid="{00000000-0004-0000-0000-00008A000000}"/>
    <hyperlink ref="K63" r:id="rId55" xr:uid="{00000000-0004-0000-0000-000088000000}"/>
    <hyperlink ref="I63" r:id="rId56" xr:uid="{00000000-0004-0000-0000-000087000000}"/>
    <hyperlink ref="K46" r:id="rId57" xr:uid="{00000000-0004-0000-0000-000085000000}"/>
    <hyperlink ref="I46" r:id="rId58" xr:uid="{00000000-0004-0000-0000-000084000000}"/>
    <hyperlink ref="I97" r:id="rId59" display="Siemens S7 PLC" xr:uid="{00000000-0004-0000-0000-00007F000000}"/>
    <hyperlink ref="K97" r:id="rId60" xr:uid="{00000000-0004-0000-0000-00007E000000}"/>
    <hyperlink ref="K41" r:id="rId61" xr:uid="{00000000-0004-0000-0000-00007C000000}"/>
    <hyperlink ref="I41" r:id="rId62" display="Siemens S7 PLC" xr:uid="{00000000-0004-0000-0000-00007B000000}"/>
    <hyperlink ref="K88" r:id="rId63" xr:uid="{00000000-0004-0000-0000-000079000000}"/>
    <hyperlink ref="I88" r:id="rId64" display="Siemens S7 PLC" xr:uid="{00000000-0004-0000-0000-000078000000}"/>
    <hyperlink ref="K61" r:id="rId65" xr:uid="{00000000-0004-0000-0000-000075000000}"/>
    <hyperlink ref="K62" r:id="rId66" xr:uid="{00000000-0004-0000-0000-000074000000}"/>
    <hyperlink ref="I62" r:id="rId67" xr:uid="{00000000-0004-0000-0000-000073000000}"/>
    <hyperlink ref="I61" r:id="rId68" display="SIMATIC S7 PLC" xr:uid="{00000000-0004-0000-0000-000072000000}"/>
    <hyperlink ref="K72" r:id="rId69" display="Metasploit" xr:uid="{00000000-0004-0000-0000-000070000000}"/>
    <hyperlink ref="I72" r:id="rId70" display="SIMATIC S7 PLC" xr:uid="{00000000-0004-0000-0000-00006F000000}"/>
    <hyperlink ref="K9" r:id="rId71" xr:uid="{00000000-0004-0000-0000-00006A000000}"/>
    <hyperlink ref="K60" r:id="rId72" xr:uid="{00000000-0004-0000-0000-000068000000}"/>
    <hyperlink ref="K57" r:id="rId73" xr:uid="{00000000-0004-0000-0000-000066000000}"/>
    <hyperlink ref="K40" r:id="rId74" display="Metasploit" xr:uid="{00000000-0004-0000-0000-000063000000}"/>
    <hyperlink ref="I26" r:id="rId75" xr:uid="{00000000-0004-0000-0000-000060000000}"/>
    <hyperlink ref="I24" r:id="rId76" xr:uid="{00000000-0004-0000-0000-00005F000000}"/>
    <hyperlink ref="K24" r:id="rId77" display="Metasploit" xr:uid="{00000000-0004-0000-0000-00005E000000}"/>
    <hyperlink ref="K26" r:id="rId78" display="Metasploit" xr:uid="{00000000-0004-0000-0000-00005D000000}"/>
    <hyperlink ref="K22" r:id="rId79" display="Metasploit" xr:uid="{00000000-0004-0000-0000-00005B000000}"/>
    <hyperlink ref="I22" r:id="rId80" display="Siemens S7 PLC" xr:uid="{00000000-0004-0000-0000-00005A000000}"/>
    <hyperlink ref="I21" r:id="rId81" display="Siemens S7 PLC" xr:uid="{00000000-0004-0000-0000-000059000000}"/>
    <hyperlink ref="K21" r:id="rId82" xr:uid="{00000000-0004-0000-0000-000058000000}"/>
    <hyperlink ref="K103" r:id="rId83" tooltip="Software/S0001" display="https://collaborate.mitre.org/attackics/index.php/Software/S0001" xr:uid="{00000000-0004-0000-0000-000057000000}"/>
    <hyperlink ref="K51" r:id="rId84" xr:uid="{00000000-0004-0000-0000-000056000000}"/>
    <hyperlink ref="I110" r:id="rId85" display="SIMATIC S7 PLC" xr:uid="{00000000-0004-0000-0000-000055000000}"/>
    <hyperlink ref="K110" r:id="rId86" tooltip="Software/S0010" display="https://collaborate.mitre.org/attackics/index.php/Software/S0010" xr:uid="{00000000-0004-0000-0000-000054000000}"/>
    <hyperlink ref="K109" r:id="rId87" tooltip="Software/S0001" display="https://collaborate.mitre.org/attackics/index.php/Software/S0001" xr:uid="{00000000-0004-0000-0000-000053000000}"/>
    <hyperlink ref="K108" r:id="rId88" tooltip="Software/S0002" display="https://collaborate.mitre.org/attackics/index.php/Software/S0002" xr:uid="{00000000-0004-0000-0000-000052000000}"/>
    <hyperlink ref="K105" r:id="rId89" tooltip="Software/S0001" display="https://collaborate.mitre.org/attackics/index.php/Software/S0001" xr:uid="{00000000-0004-0000-0000-00004F000000}"/>
    <hyperlink ref="K102" r:id="rId90" tooltip="Software/S0001" display="https://collaborate.mitre.org/attackics/index.php/Software/S0001" xr:uid="{00000000-0004-0000-0000-00004E000000}"/>
    <hyperlink ref="I98" r:id="rId91" display="SIMATIC S7 PLC" xr:uid="{00000000-0004-0000-0000-00004D000000}"/>
    <hyperlink ref="I100" r:id="rId92" display="SIMATIC S7 PLC" xr:uid="{00000000-0004-0000-0000-00004C000000}"/>
    <hyperlink ref="K100" r:id="rId93" tooltip="Software/S0010" display="https://collaborate.mitre.org/attackics/index.php/Software/S0010" xr:uid="{00000000-0004-0000-0000-00004B000000}"/>
    <hyperlink ref="I95" r:id="rId94" xr:uid="{00000000-0004-0000-0000-00004A000000}"/>
    <hyperlink ref="I92" r:id="rId95" xr:uid="{00000000-0004-0000-0000-000049000000}"/>
    <hyperlink ref="I91" r:id="rId96" xr:uid="{00000000-0004-0000-0000-000048000000}"/>
    <hyperlink ref="I84" r:id="rId97" xr:uid="{00000000-0004-0000-0000-000047000000}"/>
    <hyperlink ref="I17" r:id="rId98" xr:uid="{00000000-0004-0000-0000-000046000000}"/>
    <hyperlink ref="K17" r:id="rId99" xr:uid="{00000000-0004-0000-0000-000045000000}"/>
    <hyperlink ref="K25" r:id="rId100" xr:uid="{00000000-0004-0000-0000-000044000000}"/>
    <hyperlink ref="K23" r:id="rId101" xr:uid="{00000000-0004-0000-0000-000043000000}"/>
    <hyperlink ref="K99" r:id="rId102" tooltip="Software/S0001" display="https://collaborate.mitre.org/attackics/index.php/Software/S0001" xr:uid="{00000000-0004-0000-0000-000041000000}"/>
    <hyperlink ref="K98" r:id="rId103" tooltip="Software/S0010" display="https://collaborate.mitre.org/attackics/index.php/Software/S0010" xr:uid="{00000000-0004-0000-0000-000040000000}"/>
    <hyperlink ref="K95" r:id="rId104" display="Metasploit" xr:uid="{00000000-0004-0000-0000-00003F000000}"/>
    <hyperlink ref="I87" r:id="rId105" xr:uid="{00000000-0004-0000-0000-00003E000000}"/>
    <hyperlink ref="K87" r:id="rId106" tooltip="Software/S0009" display="https://collaborate.mitre.org/attackics/index.php/Software/S0009" xr:uid="{00000000-0004-0000-0000-00003D000000}"/>
    <hyperlink ref="K86" r:id="rId107" tooltip="Software/S0001" display="https://collaborate.mitre.org/attackics/index.php/Software/S0001" xr:uid="{00000000-0004-0000-0000-00003B000000}"/>
    <hyperlink ref="K85" r:id="rId108" xr:uid="{00000000-0004-0000-0000-00003A000000}"/>
    <hyperlink ref="K82" r:id="rId109" tooltip="Software/S0001" display="https://collaborate.mitre.org/attackics/index.php/Software/S0001" xr:uid="{00000000-0004-0000-0000-000039000000}"/>
    <hyperlink ref="K81" r:id="rId110" tooltip="Software/S0001" display="https://collaborate.mitre.org/attackics/index.php/Software/S0001" xr:uid="{00000000-0004-0000-0000-000037000000}"/>
    <hyperlink ref="K76" r:id="rId111" tooltip="Software/S0004" display="https://collaborate.mitre.org/attackics/index.php/Software/S0004" xr:uid="{00000000-0004-0000-0000-000036000000}"/>
    <hyperlink ref="K75" r:id="rId112" tooltip="Software/S0001" display="https://collaborate.mitre.org/attackics/index.php/Software/S0001" xr:uid="{00000000-0004-0000-0000-000035000000}"/>
    <hyperlink ref="K74" r:id="rId113" tooltip="Software/S0010" display="https://collaborate.mitre.org/attackics/index.php/Software/S0010" xr:uid="{00000000-0004-0000-0000-000034000000}"/>
    <hyperlink ref="K73" r:id="rId114" tooltip="Software/S0013" display="https://collaborate.mitre.org/attackics/index.php/Software/S0013" xr:uid="{00000000-0004-0000-0000-000033000000}"/>
    <hyperlink ref="I71" r:id="rId115" xr:uid="{00000000-0004-0000-0000-000032000000}"/>
    <hyperlink ref="K71" r:id="rId116" tooltip="Software/S0003" display="https://collaborate.mitre.org/attackics/index.php/Software/S0003" xr:uid="{00000000-0004-0000-0000-000031000000}"/>
    <hyperlink ref="K68" r:id="rId117" tooltip="Software/S0002" display="https://collaborate.mitre.org/attackics/index.php/Software/S0002" xr:uid="{00000000-0004-0000-0000-000030000000}"/>
    <hyperlink ref="K65" r:id="rId118" tooltip="Software/S0001" display="https://collaborate.mitre.org/attackics/index.php/Software/S0001" xr:uid="{00000000-0004-0000-0000-00002F000000}"/>
    <hyperlink ref="K56" r:id="rId119" tooltip="Software/S0010" display="https://collaborate.mitre.org/attackics/index.php/Software/S0010" xr:uid="{00000000-0004-0000-0000-00002E000000}"/>
    <hyperlink ref="K55" r:id="rId120" tooltip="Software/S0013" display="https://collaborate.mitre.org/attackics/index.php/Software/S0013" xr:uid="{00000000-0004-0000-0000-00002D000000}"/>
    <hyperlink ref="K52" r:id="rId121" tooltip="Software/S0010" display="https://collaborate.mitre.org/attackics/index.php/Software/S0010" xr:uid="{00000000-0004-0000-0000-00002C000000}"/>
    <hyperlink ref="I52" r:id="rId122" xr:uid="{00000000-0004-0000-0000-00002B000000}"/>
    <hyperlink ref="K50" r:id="rId123" tooltip="Software/S0006" display="https://collaborate.mitre.org/attackics/index.php/Software/S0006" xr:uid="{00000000-0004-0000-0000-00002A000000}"/>
    <hyperlink ref="K49" r:id="rId124" tooltip="Software/S0005" display="https://collaborate.mitre.org/attackics/index.php/Software/S0005" xr:uid="{00000000-0004-0000-0000-000029000000}"/>
    <hyperlink ref="I48" r:id="rId125" xr:uid="{00000000-0004-0000-0000-000028000000}"/>
    <hyperlink ref="K48" r:id="rId126" tooltip="Software/S0010" display="https://collaborate.mitre.org/attackics/index.php/Software/S0010" xr:uid="{00000000-0004-0000-0000-000027000000}"/>
    <hyperlink ref="K45" r:id="rId127" tooltip="Software/S0010" display="https://collaborate.mitre.org/attackics/index.php/Software/S0010" xr:uid="{00000000-0004-0000-0000-000026000000}"/>
    <hyperlink ref="K44" r:id="rId128" tooltip="Software/S0001" display="https://collaborate.mitre.org/attackics/index.php/Software/S0001" xr:uid="{00000000-0004-0000-0000-000025000000}"/>
    <hyperlink ref="K43" r:id="rId129" tooltip="Software/S0003" display="https://collaborate.mitre.org/attackics/index.php/Software/S0003" xr:uid="{00000000-0004-0000-0000-000024000000}"/>
    <hyperlink ref="I40" r:id="rId130" xr:uid="{00000000-0004-0000-0000-000023000000}"/>
    <hyperlink ref="I39" r:id="rId131" xr:uid="{00000000-0004-0000-0000-000022000000}"/>
    <hyperlink ref="I25" r:id="rId132" xr:uid="{00000000-0004-0000-0000-000021000000}"/>
    <hyperlink ref="I23" r:id="rId133" xr:uid="{00000000-0004-0000-0000-000020000000}"/>
    <hyperlink ref="K32" r:id="rId134" tooltip="Software/S0013" display="https://collaborate.mitre.org/attackics/index.php/Software/S0013" xr:uid="{00000000-0004-0000-0000-00001F000000}"/>
    <hyperlink ref="I29" r:id="rId135" xr:uid="{00000000-0004-0000-0000-00001E000000}"/>
    <hyperlink ref="K29" r:id="rId136" tooltip="Software/S0009" display="https://collaborate.mitre.org/attackics/index.php/Software/S0009" xr:uid="{00000000-0004-0000-0000-00001D000000}"/>
    <hyperlink ref="K28" r:id="rId137" tooltip="Software/S0001" display="https://collaborate.mitre.org/attackics/index.php/Software/S0001" xr:uid="{00000000-0004-0000-0000-00001C000000}"/>
    <hyperlink ref="K27" r:id="rId138" tooltip="Software/S0003" display="https://collaborate.mitre.org/attackics/index.php/Software/S0003" xr:uid="{00000000-0004-0000-0000-00001B000000}"/>
    <hyperlink ref="K5" r:id="rId139" xr:uid="{00000000-0004-0000-0000-00001A000000}"/>
    <hyperlink ref="K6" r:id="rId140" tooltip="Software/S0006" display="https://collaborate.mitre.org/attackics/index.php/Software/S0006" xr:uid="{00000000-0004-0000-0000-000019000000}"/>
    <hyperlink ref="K3" r:id="rId141" xr:uid="{00000000-0004-0000-0000-000018000000}"/>
    <hyperlink ref="I3" r:id="rId142" xr:uid="{00000000-0004-0000-0000-000017000000}"/>
    <hyperlink ref="I4" r:id="rId143" xr:uid="{00000000-0004-0000-0000-000016000000}"/>
    <hyperlink ref="K7" r:id="rId144" tooltip="Software/S0005" display="https://collaborate.mitre.org/attackics/index.php/Software/S0005" xr:uid="{00000000-0004-0000-0000-000015000000}"/>
    <hyperlink ref="K4" r:id="rId145" tooltip="Software/S0010" display="https://collaborate.mitre.org/attackics/index.php/Software/S0010" xr:uid="{00000000-0004-0000-0000-000014000000}"/>
    <hyperlink ref="K92" r:id="rId146" xr:uid="{00000000-0004-0000-0000-000013000000}"/>
    <hyperlink ref="I69" r:id="rId147" xr:uid="{00000000-0004-0000-0000-000010000000}"/>
    <hyperlink ref="I85" r:id="rId148" display="RS Logic 5000" xr:uid="{00000000-0004-0000-0000-00000F000000}"/>
    <hyperlink ref="K69" r:id="rId149" display="Metasploit" xr:uid="{00000000-0004-0000-0000-00000D000000}"/>
    <hyperlink ref="I93" r:id="rId150" display="SIMATIC S7 PLC" xr:uid="{00000000-0004-0000-0000-000008000000}"/>
    <hyperlink ref="K93" r:id="rId151" display="Metasploit" xr:uid="{00000000-0004-0000-0000-000007000000}"/>
    <hyperlink ref="K84" r:id="rId152" xr:uid="{00000000-0004-0000-0000-000002000000}"/>
    <hyperlink ref="K91" r:id="rId153" display="Metasploit" xr:uid="{00000000-0004-0000-0000-000001000000}"/>
    <hyperlink ref="K39" r:id="rId154" display="Metasploit" xr:uid="{00000000-0004-0000-0000-000000000000}"/>
    <hyperlink ref="N8" r:id="rId155" xr:uid="{D4C05DD6-1D60-4291-9D53-1959C550E1C9}"/>
    <hyperlink ref="K8" r:id="rId156" xr:uid="{C760D951-2350-41A0-A6A8-5260CBDBA9E0}"/>
    <hyperlink ref="K10" r:id="rId157" xr:uid="{4852A838-B100-4181-B0F6-9F0A300A58A3}"/>
    <hyperlink ref="N10" r:id="rId158" xr:uid="{7B197313-61A3-4D08-AC57-3727929841A3}"/>
    <hyperlink ref="I12" r:id="rId159" xr:uid="{D04A8686-3DE7-4185-BC24-395F149B1D73}"/>
    <hyperlink ref="I13" r:id="rId160" xr:uid="{6FAA9BD2-595B-46E2-9A55-DD5E0C9B7E2F}"/>
    <hyperlink ref="K13" r:id="rId161" xr:uid="{EECA1F4F-9E3B-4821-B7E5-3936BAB40F05}"/>
    <hyperlink ref="I14" r:id="rId162" xr:uid="{BA0C34E7-E472-4E50-B199-7CF72F6385C5}"/>
    <hyperlink ref="K14" r:id="rId163" xr:uid="{D3F88316-32BB-40C7-923A-3C8F3AD2B416}"/>
    <hyperlink ref="N14" r:id="rId164" xr:uid="{B8A236E1-4482-4B3C-AB10-05C857884A9D}"/>
    <hyperlink ref="I16" r:id="rId165" display="https://github.com/hiroeorz/omron-fins-simulator/tree/master" xr:uid="{ACAE46C6-C5D5-40A1-933E-F948D7F5090A}"/>
    <hyperlink ref="N16" r:id="rId166" xr:uid="{5CEE0DFE-0948-4E14-93B3-88C75C2941F1}"/>
    <hyperlink ref="K19" r:id="rId167" xr:uid="{EC551481-F0AD-49B0-B93F-1E6F2E7D69F8}"/>
    <hyperlink ref="N19" r:id="rId168" xr:uid="{F7759B31-9545-49F9-9DC3-16B5B6EC4BD1}"/>
    <hyperlink ref="I30" r:id="rId169" xr:uid="{13280C73-797D-466B-86B1-EDCBC73340FC}"/>
    <hyperlink ref="K30" r:id="rId170" xr:uid="{4EE91EBE-8577-48F6-9E2F-2CA0DE7F8F8E}"/>
    <hyperlink ref="N30" r:id="rId171" xr:uid="{7DBAB494-CC29-4727-A2AB-E97E9B83BFB1}"/>
    <hyperlink ref="I31" r:id="rId172" xr:uid="{61E1C59D-ABD0-45B7-9740-74FD3E1D0428}"/>
    <hyperlink ref="K31" r:id="rId173" xr:uid="{702BDF35-F5A0-444B-888C-2AAC2459A218}"/>
    <hyperlink ref="N31" r:id="rId174" xr:uid="{EA7859AA-5E48-4F29-8631-8EFA040FEE32}"/>
    <hyperlink ref="I34" r:id="rId175" xr:uid="{95DDC22E-14B5-4A7D-8855-38A876EF586E}"/>
    <hyperlink ref="K35" r:id="rId176" xr:uid="{B1C7765C-44A9-4B74-94EC-85C834E82503}"/>
    <hyperlink ref="N35" r:id="rId177" xr:uid="{7B8B1BF3-6E3A-4BA7-BB37-FE699D12D362}"/>
    <hyperlink ref="I35" r:id="rId178" xr:uid="{DB74180A-FC7B-48D9-AB06-D2EDD90F95A0}"/>
    <hyperlink ref="I36:I37" r:id="rId179" display="Prosys OPCUA Server" xr:uid="{9305855F-FA8E-4744-A6D5-C0B8477C9001}"/>
    <hyperlink ref="K36" r:id="rId180" xr:uid="{0E4F0939-3728-4DFF-8327-BC8D3BF2A14A}"/>
    <hyperlink ref="K37:K38" r:id="rId181" display="opcua-scan" xr:uid="{B3C379F6-1661-48D2-828F-B4AE74B0EDB7}"/>
    <hyperlink ref="I38" r:id="rId182" xr:uid="{C3E200DF-1D92-46DB-AF2C-CB8FC84E250E}"/>
    <hyperlink ref="N37" r:id="rId183" xr:uid="{38606E4E-D19A-4F7B-9F22-2979ED193DE1}"/>
    <hyperlink ref="I54" r:id="rId184" xr:uid="{ECF06A60-E0BE-4D30-B5A6-C8F622727868}"/>
    <hyperlink ref="I53" r:id="rId185" xr:uid="{C7A0CB89-D278-4F04-9AE2-CFCEE27190B8}"/>
    <hyperlink ref="K53" r:id="rId186" display=" FreyrScada IEC 60870-5 Server Simulator" xr:uid="{B2819585-92D0-4847-929E-6102D45B998B}"/>
    <hyperlink ref="K54" r:id="rId187" xr:uid="{7567C7FA-E4CD-4405-AE2C-B1DB363780D4}"/>
    <hyperlink ref="N54" r:id="rId188" xr:uid="{F841615B-09D1-47AC-BF8A-928FD6EDB7BD}"/>
    <hyperlink ref="N53" r:id="rId189" xr:uid="{FDEF84D7-0F05-44D7-A4C8-CA4B94FF2E21}"/>
    <hyperlink ref="I66" r:id="rId190" xr:uid="{2D776ECA-FAB8-44B6-9F50-D1E04D4E809D}"/>
    <hyperlink ref="K66" r:id="rId191" xr:uid="{C48F8235-C3CB-45B8-9BC1-7B51903076B7}"/>
    <hyperlink ref="N66" r:id="rId192" xr:uid="{F0A67B29-AB98-4CF7-8044-4870A7BC5977}"/>
    <hyperlink ref="I64" r:id="rId193" xr:uid="{4BE6E7A7-143A-4DF2-9288-2DCF7B9025C9}"/>
    <hyperlink ref="K64" r:id="rId194" xr:uid="{DB242753-2297-47E1-BEF3-51EB02E871E4}"/>
    <hyperlink ref="N64" r:id="rId195" xr:uid="{1B24C100-BC69-44AE-A8DE-A9BECA17E938}"/>
    <hyperlink ref="N70" r:id="rId196" xr:uid="{5D341C0E-0378-419E-91F6-C4630B613814}"/>
    <hyperlink ref="I80" r:id="rId197" xr:uid="{B23CFF7A-5EA2-4DBF-8318-BB5A36047A17}"/>
    <hyperlink ref="K80" r:id="rId198" xr:uid="{6DF54B17-8032-45E1-A4E2-3E522FED043B}"/>
    <hyperlink ref="I83" r:id="rId199" xr:uid="{20A393F0-AA95-4DAB-8EF3-2FCBD456315B}"/>
    <hyperlink ref="K83" r:id="rId200" xr:uid="{925C4692-E96C-4C3A-9FFD-A228DD475961}"/>
    <hyperlink ref="N83" r:id="rId201" xr:uid="{9E89ADFD-7566-41F0-AC82-AA0795F360EC}"/>
    <hyperlink ref="I89" r:id="rId202" xr:uid="{06383C04-26E6-43EC-8C5A-EB7A1FFC5E4A}"/>
    <hyperlink ref="K89" r:id="rId203" xr:uid="{E456096C-F787-4370-9BD6-50EB551E2ED8}"/>
    <hyperlink ref="N89" r:id="rId204" location="ethersploitip" xr:uid="{3611597A-4BDB-4063-9107-F84DE59C177F}"/>
    <hyperlink ref="I96" r:id="rId205" display="github.com\hiroeorz\omron-fins-simulator\blob\master\omron_plc.rb" xr:uid="{19652609-1F61-4CFA-A1DC-B58BCA796226}"/>
    <hyperlink ref="K96" r:id="rId206" xr:uid="{65BA799C-A9C1-4F44-A87B-A7ED6A5EC671}"/>
    <hyperlink ref="I106" r:id="rId207" xr:uid="{EE7D8C18-0F19-4CCE-ADA7-0A60DCBBE860}"/>
    <hyperlink ref="K106" r:id="rId208" xr:uid="{5898B0BA-B32B-462D-9A45-850172FD1F01}"/>
    <hyperlink ref="I112" r:id="rId209" xr:uid="{5EB8CCC2-B618-460E-B984-315B9822BF44}"/>
    <hyperlink ref="K112" r:id="rId210" xr:uid="{F9B9DF81-1E15-4771-ACD3-F2777D2D83C4}"/>
    <hyperlink ref="N112" r:id="rId211" xr:uid="{6088DE63-1050-4CC2-AF30-4916536C4DCB}"/>
    <hyperlink ref="N106" r:id="rId212" xr:uid="{A6B59000-CA7A-4C5C-9CF3-E17416FCAA9C}"/>
    <hyperlink ref="N36" r:id="rId213" xr:uid="{1BFBF094-C053-4A86-9EFB-4DFC14FFBDFD}"/>
    <hyperlink ref="K33" r:id="rId214" xr:uid="{5851D5E8-5CFB-4824-9492-20DC82C30DAC}"/>
    <hyperlink ref="N33" r:id="rId215" xr:uid="{D773BADD-E4CF-4D20-B6F8-7CB0F83889AD}"/>
    <hyperlink ref="N47" r:id="rId216" xr:uid="{B8ED8F90-E196-4BF2-986B-8DBCEA9FDEB7}"/>
    <hyperlink ref="K47" r:id="rId217" display="FreyrSCADA DNP3 Client (Master)" xr:uid="{A83A665A-8D5D-42DC-A59C-1DF100BE8E95}"/>
    <hyperlink ref="I47" r:id="rId218" display="FreyrSCADA DNP3 Server (Outstation)" xr:uid="{D90CCEBA-C2E1-4B09-A91F-C14D8506D452}"/>
    <hyperlink ref="K79" r:id="rId219" display="Ethersploit-IP_x0009_" xr:uid="{FD540545-B148-4FA6-9D15-A16130B2C525}"/>
    <hyperlink ref="I79" r:id="rId220" xr:uid="{0CA6DADF-D71D-4F31-A539-294F8E3ECA7D}"/>
    <hyperlink ref="N79" r:id="rId221" display="-" xr:uid="{DFEDDD60-67BC-4254-B001-5B782777EDAF}"/>
  </hyperlinks>
  <pageMargins left="0.7" right="0.7" top="0.75" bottom="0.75" header="0.3" footer="0.3"/>
  <pageSetup orientation="portrait" r:id="rId2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S55"/>
  <sheetViews>
    <sheetView tabSelected="1" topLeftCell="F1" zoomScale="70" zoomScaleNormal="70" workbookViewId="0">
      <selection activeCell="B28" sqref="B28:D28"/>
    </sheetView>
  </sheetViews>
  <sheetFormatPr baseColWidth="10" defaultColWidth="11.5703125" defaultRowHeight="47.25" customHeight="1" x14ac:dyDescent="0.25"/>
  <cols>
    <col min="2" max="2" width="33.7109375" customWidth="1"/>
    <col min="3" max="3" width="41.5703125" customWidth="1"/>
    <col min="4" max="4" width="37.7109375" customWidth="1"/>
    <col min="5" max="6" width="20.7109375" customWidth="1"/>
    <col min="7" max="7" width="24.5703125" customWidth="1"/>
    <col min="8" max="8" width="11.7109375" customWidth="1"/>
    <col min="9" max="9" width="35.42578125" customWidth="1"/>
    <col min="10" max="10" width="36.7109375" customWidth="1"/>
    <col min="11" max="11" width="18.85546875" customWidth="1"/>
    <col min="12" max="12" width="37" customWidth="1"/>
    <col min="13" max="13" width="18.140625" customWidth="1"/>
    <col min="14" max="15" width="16.140625" customWidth="1"/>
    <col min="16" max="16" width="44.85546875" customWidth="1"/>
    <col min="17" max="17" width="24.140625" customWidth="1"/>
    <col min="18" max="18" width="43.5703125" customWidth="1"/>
    <col min="19" max="19" width="32.5703125" customWidth="1"/>
    <col min="20" max="20" width="39.85546875" customWidth="1"/>
  </cols>
  <sheetData>
    <row r="2" spans="2:19" ht="47.25" customHeight="1" x14ac:dyDescent="0.25">
      <c r="B2" s="332" t="s">
        <v>211</v>
      </c>
      <c r="C2" s="332"/>
      <c r="D2" s="39"/>
      <c r="E2" s="39"/>
      <c r="F2" s="39"/>
      <c r="G2" s="39"/>
      <c r="H2" s="28"/>
      <c r="I2" s="28"/>
      <c r="J2" s="28"/>
      <c r="K2" s="28"/>
      <c r="L2" s="28"/>
      <c r="M2" s="28"/>
      <c r="N2" s="28"/>
      <c r="O2" s="28"/>
      <c r="P2" s="28"/>
    </row>
    <row r="3" spans="2:19" ht="47.2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155" t="s">
        <v>233</v>
      </c>
      <c r="R3" s="155" t="s">
        <v>410</v>
      </c>
      <c r="S3" s="155" t="s">
        <v>411</v>
      </c>
    </row>
    <row r="4" spans="2:19" ht="47.2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368</v>
      </c>
      <c r="Q4" s="147" t="s">
        <v>223</v>
      </c>
      <c r="R4" s="156" t="s">
        <v>390</v>
      </c>
      <c r="S4" s="147" t="s">
        <v>409</v>
      </c>
    </row>
    <row r="5" spans="2:19" ht="47.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369</v>
      </c>
      <c r="Q5" s="147" t="s">
        <v>223</v>
      </c>
      <c r="R5" s="156" t="s">
        <v>391</v>
      </c>
      <c r="S5" s="147" t="s">
        <v>409</v>
      </c>
    </row>
    <row r="6" spans="2:19" ht="47.25"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370</v>
      </c>
      <c r="Q6" s="147" t="s">
        <v>223</v>
      </c>
      <c r="R6" s="156" t="s">
        <v>392</v>
      </c>
      <c r="S6" s="147" t="s">
        <v>409</v>
      </c>
    </row>
    <row r="7" spans="2:19" ht="47.2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376</v>
      </c>
      <c r="Q7" s="147" t="s">
        <v>223</v>
      </c>
      <c r="R7" s="156" t="s">
        <v>393</v>
      </c>
      <c r="S7" s="147" t="s">
        <v>409</v>
      </c>
    </row>
    <row r="8" spans="2:19" ht="47.2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377</v>
      </c>
      <c r="Q8" s="147" t="s">
        <v>223</v>
      </c>
      <c r="R8" s="156" t="s">
        <v>412</v>
      </c>
      <c r="S8" s="147" t="s">
        <v>409</v>
      </c>
    </row>
    <row r="9" spans="2:19" ht="47.2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555</v>
      </c>
      <c r="Q9" s="147" t="s">
        <v>223</v>
      </c>
      <c r="R9" s="147" t="s">
        <v>556</v>
      </c>
      <c r="S9" s="147" t="s">
        <v>409</v>
      </c>
    </row>
    <row r="10" spans="2:19" ht="47.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371</v>
      </c>
      <c r="Q10" s="147" t="s">
        <v>223</v>
      </c>
      <c r="R10" s="156" t="s">
        <v>394</v>
      </c>
      <c r="S10" s="147" t="s">
        <v>409</v>
      </c>
    </row>
    <row r="11" spans="2:19" ht="47.2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372</v>
      </c>
      <c r="Q11" s="147" t="s">
        <v>223</v>
      </c>
      <c r="R11" s="147" t="s">
        <v>395</v>
      </c>
      <c r="S11" s="147" t="s">
        <v>409</v>
      </c>
    </row>
    <row r="12" spans="2:19" ht="47.2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373</v>
      </c>
      <c r="Q12" s="147" t="s">
        <v>223</v>
      </c>
      <c r="R12" s="156" t="s">
        <v>396</v>
      </c>
      <c r="S12" s="147" t="s">
        <v>409</v>
      </c>
    </row>
    <row r="13" spans="2:19" ht="47.2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374</v>
      </c>
      <c r="Q13" s="147" t="s">
        <v>223</v>
      </c>
      <c r="R13" s="156" t="s">
        <v>397</v>
      </c>
      <c r="S13" s="147" t="s">
        <v>409</v>
      </c>
    </row>
    <row r="14" spans="2:19" ht="47.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554</v>
      </c>
      <c r="Q14" s="150" t="s">
        <v>365</v>
      </c>
      <c r="R14" s="189" t="s">
        <v>554</v>
      </c>
      <c r="S14" s="147" t="s">
        <v>409</v>
      </c>
    </row>
    <row r="15" spans="2:19" ht="47.25" customHeight="1" x14ac:dyDescent="0.25">
      <c r="B15" s="77" t="s">
        <v>5</v>
      </c>
      <c r="C15" s="76" t="s">
        <v>15</v>
      </c>
      <c r="D15" s="76" t="s">
        <v>262</v>
      </c>
      <c r="E15" s="73" t="s">
        <v>364</v>
      </c>
      <c r="F15" s="79"/>
      <c r="G15" s="79" t="s">
        <v>33</v>
      </c>
      <c r="H15" s="76">
        <v>17</v>
      </c>
      <c r="I15" s="76" t="s">
        <v>351</v>
      </c>
      <c r="J15" s="78" t="s">
        <v>343</v>
      </c>
      <c r="K15" s="76" t="s">
        <v>305</v>
      </c>
      <c r="L15" s="78" t="s">
        <v>353</v>
      </c>
      <c r="M15" s="76" t="s">
        <v>287</v>
      </c>
      <c r="N15" s="76" t="s">
        <v>367</v>
      </c>
      <c r="O15" s="78" t="s">
        <v>19</v>
      </c>
      <c r="P15" s="80" t="s">
        <v>375</v>
      </c>
      <c r="Q15" s="150" t="s">
        <v>365</v>
      </c>
      <c r="R15" s="156" t="s">
        <v>398</v>
      </c>
      <c r="S15" s="147" t="s">
        <v>409</v>
      </c>
    </row>
    <row r="16" spans="2:19" ht="47.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378</v>
      </c>
      <c r="Q16" s="147" t="s">
        <v>223</v>
      </c>
      <c r="R16" s="156" t="s">
        <v>399</v>
      </c>
      <c r="S16" s="147" t="s">
        <v>409</v>
      </c>
    </row>
    <row r="17" spans="2:19" ht="47.2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379</v>
      </c>
      <c r="Q17" s="147" t="s">
        <v>223</v>
      </c>
      <c r="R17" s="156" t="s">
        <v>400</v>
      </c>
      <c r="S17" s="147" t="s">
        <v>409</v>
      </c>
    </row>
    <row r="18" spans="2:19" ht="47.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380</v>
      </c>
      <c r="Q18" s="147" t="s">
        <v>223</v>
      </c>
      <c r="R18" s="156" t="s">
        <v>401</v>
      </c>
      <c r="S18" s="157" t="s">
        <v>414</v>
      </c>
    </row>
    <row r="19" spans="2:19" ht="47.2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381</v>
      </c>
      <c r="Q19" s="147" t="s">
        <v>223</v>
      </c>
      <c r="R19" s="156" t="s">
        <v>413</v>
      </c>
      <c r="S19" s="147" t="s">
        <v>409</v>
      </c>
    </row>
    <row r="20" spans="2:19" ht="47.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382</v>
      </c>
      <c r="Q20" s="147" t="s">
        <v>223</v>
      </c>
      <c r="R20" s="156" t="s">
        <v>402</v>
      </c>
      <c r="S20" s="147" t="s">
        <v>409</v>
      </c>
    </row>
    <row r="21" spans="2:19" ht="47.2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150" t="s">
        <v>365</v>
      </c>
      <c r="R21" s="189" t="s">
        <v>552</v>
      </c>
      <c r="S21" s="147" t="s">
        <v>409</v>
      </c>
    </row>
    <row r="22" spans="2:19" ht="47.2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383</v>
      </c>
      <c r="Q22" s="147" t="s">
        <v>223</v>
      </c>
      <c r="R22" s="156" t="s">
        <v>403</v>
      </c>
      <c r="S22" s="147" t="s">
        <v>409</v>
      </c>
    </row>
    <row r="23" spans="2:19" ht="47.2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384</v>
      </c>
      <c r="Q23" s="147" t="s">
        <v>223</v>
      </c>
      <c r="R23" s="156" t="s">
        <v>404</v>
      </c>
      <c r="S23" s="147" t="s">
        <v>409</v>
      </c>
    </row>
    <row r="24" spans="2:19" ht="47.2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385</v>
      </c>
      <c r="Q24" s="147" t="s">
        <v>223</v>
      </c>
      <c r="R24" s="156" t="s">
        <v>405</v>
      </c>
      <c r="S24" s="147" t="s">
        <v>409</v>
      </c>
    </row>
    <row r="25" spans="2:19" ht="47.2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386</v>
      </c>
      <c r="Q25" s="147" t="s">
        <v>223</v>
      </c>
      <c r="R25" s="156" t="s">
        <v>406</v>
      </c>
      <c r="S25" s="147" t="s">
        <v>409</v>
      </c>
    </row>
    <row r="26" spans="2:19" ht="47.2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387</v>
      </c>
      <c r="Q26" s="147" t="s">
        <v>223</v>
      </c>
      <c r="R26" s="156" t="s">
        <v>407</v>
      </c>
      <c r="S26" s="147" t="s">
        <v>409</v>
      </c>
    </row>
    <row r="27" spans="2:19" ht="47.2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388</v>
      </c>
      <c r="Q27" s="147" t="s">
        <v>223</v>
      </c>
      <c r="R27" s="147" t="s">
        <v>408</v>
      </c>
      <c r="S27" s="147" t="s">
        <v>409</v>
      </c>
    </row>
    <row r="28" spans="2:19" ht="47.25" customHeight="1" x14ac:dyDescent="0.25">
      <c r="B28" s="332" t="s">
        <v>415</v>
      </c>
      <c r="C28" s="332"/>
      <c r="D28" s="332"/>
    </row>
    <row r="29" spans="2:19" ht="47.25" customHeight="1" x14ac:dyDescent="0.25">
      <c r="B29" s="155" t="s">
        <v>240</v>
      </c>
      <c r="C29" s="155" t="s">
        <v>245</v>
      </c>
      <c r="D29" s="155" t="s">
        <v>246</v>
      </c>
      <c r="E29" s="155" t="s">
        <v>247</v>
      </c>
      <c r="F29" s="155" t="s">
        <v>248</v>
      </c>
      <c r="G29" s="155" t="s">
        <v>389</v>
      </c>
      <c r="H29" s="155" t="s">
        <v>151</v>
      </c>
      <c r="I29" s="155" t="s">
        <v>42</v>
      </c>
      <c r="J29" s="155" t="s">
        <v>45</v>
      </c>
      <c r="K29" s="155" t="s">
        <v>43</v>
      </c>
      <c r="L29" s="155" t="s">
        <v>44</v>
      </c>
      <c r="M29" s="155" t="s">
        <v>43</v>
      </c>
      <c r="N29" s="155" t="s">
        <v>32</v>
      </c>
      <c r="O29" s="155" t="s">
        <v>19</v>
      </c>
      <c r="P29" s="155" t="s">
        <v>233</v>
      </c>
      <c r="Q29" s="155" t="s">
        <v>410</v>
      </c>
      <c r="R29" s="155" t="s">
        <v>411</v>
      </c>
      <c r="S29" s="155" t="s">
        <v>437</v>
      </c>
    </row>
    <row r="30" spans="2:19" ht="47.25" customHeight="1" x14ac:dyDescent="0.25">
      <c r="B30" s="42" t="s">
        <v>27</v>
      </c>
      <c r="C30" s="12" t="s">
        <v>219</v>
      </c>
      <c r="D30" s="12" t="s">
        <v>258</v>
      </c>
      <c r="E30" s="12" t="s">
        <v>364</v>
      </c>
      <c r="F30" s="12" t="s">
        <v>33</v>
      </c>
      <c r="G30" s="10" t="s">
        <v>33</v>
      </c>
      <c r="H30" s="10">
        <v>7</v>
      </c>
      <c r="I30" s="29" t="s">
        <v>224</v>
      </c>
      <c r="J30" s="9" t="s">
        <v>222</v>
      </c>
      <c r="K30" s="10" t="s">
        <v>78</v>
      </c>
      <c r="L30" s="9" t="s">
        <v>221</v>
      </c>
      <c r="M30" s="10" t="s">
        <v>78</v>
      </c>
      <c r="N30" s="12" t="s">
        <v>218</v>
      </c>
      <c r="O30" s="11" t="s">
        <v>19</v>
      </c>
      <c r="P30" s="147" t="s">
        <v>223</v>
      </c>
      <c r="Q30" s="147" t="s">
        <v>417</v>
      </c>
      <c r="R30" s="163" t="s">
        <v>416</v>
      </c>
      <c r="S30" s="147" t="s">
        <v>438</v>
      </c>
    </row>
    <row r="31" spans="2:19" ht="47.25" customHeight="1" x14ac:dyDescent="0.25">
      <c r="B31" s="77" t="s">
        <v>5</v>
      </c>
      <c r="C31" s="76" t="s">
        <v>4</v>
      </c>
      <c r="D31" s="76" t="s">
        <v>260</v>
      </c>
      <c r="E31" s="76" t="s">
        <v>364</v>
      </c>
      <c r="F31" s="73" t="s">
        <v>33</v>
      </c>
      <c r="G31" s="73" t="s">
        <v>33</v>
      </c>
      <c r="H31" s="73">
        <v>11</v>
      </c>
      <c r="I31" s="76" t="s">
        <v>215</v>
      </c>
      <c r="J31" s="78" t="s">
        <v>201</v>
      </c>
      <c r="K31" s="76" t="s">
        <v>78</v>
      </c>
      <c r="L31" s="78" t="s">
        <v>110</v>
      </c>
      <c r="M31" s="76" t="s">
        <v>68</v>
      </c>
      <c r="N31" s="76" t="s">
        <v>6</v>
      </c>
      <c r="O31" s="78" t="s">
        <v>23</v>
      </c>
      <c r="P31" s="147" t="s">
        <v>223</v>
      </c>
      <c r="Q31" s="147" t="s">
        <v>418</v>
      </c>
      <c r="R31" s="147" t="s">
        <v>409</v>
      </c>
      <c r="S31" s="147" t="s">
        <v>33</v>
      </c>
    </row>
    <row r="32" spans="2:19" ht="47.25" customHeight="1" x14ac:dyDescent="0.25">
      <c r="B32" s="77" t="s">
        <v>5</v>
      </c>
      <c r="C32" s="76" t="s">
        <v>4</v>
      </c>
      <c r="D32" s="76" t="s">
        <v>260</v>
      </c>
      <c r="E32" s="76" t="s">
        <v>364</v>
      </c>
      <c r="F32" s="73" t="s">
        <v>33</v>
      </c>
      <c r="G32" s="73" t="s">
        <v>33</v>
      </c>
      <c r="H32" s="73">
        <v>11</v>
      </c>
      <c r="I32" s="76" t="s">
        <v>216</v>
      </c>
      <c r="J32" s="78" t="s">
        <v>14</v>
      </c>
      <c r="K32" s="76" t="s">
        <v>68</v>
      </c>
      <c r="L32" s="78" t="s">
        <v>111</v>
      </c>
      <c r="M32" s="76" t="s">
        <v>68</v>
      </c>
      <c r="N32" s="76" t="s">
        <v>3</v>
      </c>
      <c r="O32" s="78" t="s">
        <v>23</v>
      </c>
      <c r="P32" s="147" t="s">
        <v>223</v>
      </c>
      <c r="Q32" s="147" t="s">
        <v>419</v>
      </c>
      <c r="R32" s="147" t="s">
        <v>409</v>
      </c>
      <c r="S32" s="147" t="s">
        <v>33</v>
      </c>
    </row>
    <row r="33" spans="2:19" ht="79.5" customHeight="1" x14ac:dyDescent="0.25">
      <c r="B33" s="77" t="s">
        <v>5</v>
      </c>
      <c r="C33" s="76" t="s">
        <v>4</v>
      </c>
      <c r="D33" s="76" t="s">
        <v>260</v>
      </c>
      <c r="E33" s="76" t="s">
        <v>364</v>
      </c>
      <c r="F33" s="73" t="s">
        <v>33</v>
      </c>
      <c r="G33" s="73" t="s">
        <v>33</v>
      </c>
      <c r="H33" s="73">
        <v>11</v>
      </c>
      <c r="I33" s="76" t="s">
        <v>217</v>
      </c>
      <c r="J33" s="78" t="s">
        <v>14</v>
      </c>
      <c r="K33" s="76" t="s">
        <v>68</v>
      </c>
      <c r="L33" s="78" t="s">
        <v>236</v>
      </c>
      <c r="M33" s="76" t="s">
        <v>68</v>
      </c>
      <c r="N33" s="76" t="s">
        <v>3</v>
      </c>
      <c r="O33" s="78" t="s">
        <v>24</v>
      </c>
      <c r="P33" s="147" t="s">
        <v>223</v>
      </c>
      <c r="Q33" s="147" t="s">
        <v>420</v>
      </c>
      <c r="R33" s="147" t="s">
        <v>409</v>
      </c>
      <c r="S33" s="147" t="s">
        <v>33</v>
      </c>
    </row>
    <row r="34" spans="2:19" ht="47.25" customHeight="1" x14ac:dyDescent="0.25">
      <c r="B34" s="81" t="s">
        <v>5</v>
      </c>
      <c r="C34" s="73" t="s">
        <v>15</v>
      </c>
      <c r="D34" s="73" t="s">
        <v>262</v>
      </c>
      <c r="E34" s="76" t="s">
        <v>364</v>
      </c>
      <c r="F34" s="73" t="s">
        <v>33</v>
      </c>
      <c r="G34" s="73" t="s">
        <v>33</v>
      </c>
      <c r="H34" s="73">
        <v>21</v>
      </c>
      <c r="I34" s="76" t="s">
        <v>186</v>
      </c>
      <c r="J34" s="78" t="s">
        <v>14</v>
      </c>
      <c r="K34" s="76" t="s">
        <v>68</v>
      </c>
      <c r="L34" s="78" t="s">
        <v>70</v>
      </c>
      <c r="M34" s="76" t="s">
        <v>68</v>
      </c>
      <c r="N34" s="76" t="s">
        <v>3</v>
      </c>
      <c r="O34" s="78" t="s">
        <v>19</v>
      </c>
      <c r="P34" s="147" t="s">
        <v>223</v>
      </c>
      <c r="Q34" s="147" t="s">
        <v>422</v>
      </c>
      <c r="R34" s="147" t="s">
        <v>409</v>
      </c>
      <c r="S34" s="147" t="s">
        <v>33</v>
      </c>
    </row>
    <row r="35" spans="2:19" ht="47.25" customHeight="1" x14ac:dyDescent="0.25">
      <c r="B35" s="81" t="s">
        <v>5</v>
      </c>
      <c r="C35" s="73" t="s">
        <v>15</v>
      </c>
      <c r="D35" s="73" t="s">
        <v>262</v>
      </c>
      <c r="E35" s="76" t="s">
        <v>364</v>
      </c>
      <c r="F35" s="73" t="s">
        <v>33</v>
      </c>
      <c r="G35" s="73" t="s">
        <v>33</v>
      </c>
      <c r="H35" s="73">
        <v>22</v>
      </c>
      <c r="I35" s="76" t="s">
        <v>203</v>
      </c>
      <c r="J35" s="78" t="s">
        <v>201</v>
      </c>
      <c r="K35" s="76" t="s">
        <v>78</v>
      </c>
      <c r="L35" s="78" t="s">
        <v>204</v>
      </c>
      <c r="M35" s="76" t="s">
        <v>103</v>
      </c>
      <c r="N35" s="76" t="s">
        <v>6</v>
      </c>
      <c r="O35" s="78" t="s">
        <v>19</v>
      </c>
      <c r="P35" s="147" t="s">
        <v>223</v>
      </c>
      <c r="Q35" s="147" t="s">
        <v>423</v>
      </c>
      <c r="R35" s="163" t="s">
        <v>416</v>
      </c>
      <c r="S35" s="163" t="s">
        <v>441</v>
      </c>
    </row>
    <row r="36" spans="2:19" ht="47.25" customHeight="1" x14ac:dyDescent="0.25">
      <c r="B36" s="81" t="s">
        <v>5</v>
      </c>
      <c r="C36" s="73" t="s">
        <v>15</v>
      </c>
      <c r="D36" s="73" t="s">
        <v>262</v>
      </c>
      <c r="E36" s="76" t="s">
        <v>364</v>
      </c>
      <c r="F36" s="73" t="s">
        <v>33</v>
      </c>
      <c r="G36" s="73" t="s">
        <v>33</v>
      </c>
      <c r="H36" s="73">
        <v>27</v>
      </c>
      <c r="I36" s="76" t="s">
        <v>234</v>
      </c>
      <c r="J36" s="75" t="s">
        <v>222</v>
      </c>
      <c r="K36" s="73" t="s">
        <v>78</v>
      </c>
      <c r="L36" s="75" t="s">
        <v>221</v>
      </c>
      <c r="M36" s="73" t="s">
        <v>78</v>
      </c>
      <c r="N36" s="73" t="s">
        <v>220</v>
      </c>
      <c r="O36" s="78" t="s">
        <v>19</v>
      </c>
      <c r="P36" s="147" t="s">
        <v>223</v>
      </c>
      <c r="Q36" s="147" t="s">
        <v>421</v>
      </c>
      <c r="R36" s="147" t="s">
        <v>409</v>
      </c>
      <c r="S36" s="147" t="s">
        <v>33</v>
      </c>
    </row>
    <row r="37" spans="2:19" ht="47.25" customHeight="1" x14ac:dyDescent="0.25">
      <c r="B37" s="96" t="s">
        <v>26</v>
      </c>
      <c r="C37" s="93" t="s">
        <v>81</v>
      </c>
      <c r="D37" s="93" t="s">
        <v>265</v>
      </c>
      <c r="E37" s="93" t="s">
        <v>364</v>
      </c>
      <c r="F37" s="134" t="s">
        <v>33</v>
      </c>
      <c r="G37" s="134" t="s">
        <v>33</v>
      </c>
      <c r="H37" s="93">
        <v>39</v>
      </c>
      <c r="I37" s="94" t="s">
        <v>206</v>
      </c>
      <c r="J37" s="95" t="s">
        <v>222</v>
      </c>
      <c r="K37" s="93" t="s">
        <v>78</v>
      </c>
      <c r="L37" s="95" t="s">
        <v>221</v>
      </c>
      <c r="M37" s="93" t="s">
        <v>78</v>
      </c>
      <c r="N37" s="93" t="s">
        <v>220</v>
      </c>
      <c r="O37" s="100" t="s">
        <v>19</v>
      </c>
      <c r="P37" s="147" t="s">
        <v>223</v>
      </c>
      <c r="Q37" s="147" t="s">
        <v>424</v>
      </c>
      <c r="R37" s="163" t="s">
        <v>416</v>
      </c>
      <c r="S37" s="147" t="s">
        <v>443</v>
      </c>
    </row>
    <row r="38" spans="2:19" ht="47.25" customHeight="1" x14ac:dyDescent="0.25">
      <c r="B38" s="99" t="s">
        <v>26</v>
      </c>
      <c r="C38" s="94" t="s">
        <v>81</v>
      </c>
      <c r="D38" s="94" t="s">
        <v>265</v>
      </c>
      <c r="E38" s="94" t="s">
        <v>364</v>
      </c>
      <c r="F38" s="93" t="s">
        <v>33</v>
      </c>
      <c r="G38" s="93" t="s">
        <v>33</v>
      </c>
      <c r="H38" s="93">
        <v>39</v>
      </c>
      <c r="I38" s="94" t="s">
        <v>206</v>
      </c>
      <c r="J38" s="100" t="s">
        <v>14</v>
      </c>
      <c r="K38" s="94" t="s">
        <v>68</v>
      </c>
      <c r="L38" s="100" t="s">
        <v>207</v>
      </c>
      <c r="M38" s="94" t="s">
        <v>106</v>
      </c>
      <c r="N38" s="94" t="s">
        <v>3</v>
      </c>
      <c r="O38" s="100" t="s">
        <v>19</v>
      </c>
      <c r="P38" s="147" t="s">
        <v>223</v>
      </c>
      <c r="Q38" s="147" t="s">
        <v>425</v>
      </c>
      <c r="R38" s="147" t="s">
        <v>409</v>
      </c>
      <c r="S38" s="147" t="s">
        <v>33</v>
      </c>
    </row>
    <row r="39" spans="2:19" ht="47.25" customHeight="1" x14ac:dyDescent="0.25">
      <c r="B39" s="57" t="s">
        <v>8</v>
      </c>
      <c r="C39" s="13" t="s">
        <v>84</v>
      </c>
      <c r="D39" s="13" t="s">
        <v>269</v>
      </c>
      <c r="E39" s="15" t="s">
        <v>364</v>
      </c>
      <c r="F39" s="13" t="s">
        <v>33</v>
      </c>
      <c r="G39" s="13" t="s">
        <v>33</v>
      </c>
      <c r="H39" s="13">
        <v>47</v>
      </c>
      <c r="I39" s="15" t="s">
        <v>214</v>
      </c>
      <c r="J39" s="14" t="s">
        <v>121</v>
      </c>
      <c r="K39" s="13" t="s">
        <v>47</v>
      </c>
      <c r="L39" s="14" t="s">
        <v>210</v>
      </c>
      <c r="M39" s="13" t="s">
        <v>68</v>
      </c>
      <c r="N39" s="13" t="s">
        <v>213</v>
      </c>
      <c r="O39" s="14" t="s">
        <v>19</v>
      </c>
      <c r="P39" s="147" t="s">
        <v>223</v>
      </c>
      <c r="Q39" s="147" t="s">
        <v>426</v>
      </c>
      <c r="R39" s="147" t="s">
        <v>409</v>
      </c>
      <c r="S39" s="147" t="s">
        <v>33</v>
      </c>
    </row>
    <row r="40" spans="2:19" ht="47.25" customHeight="1" x14ac:dyDescent="0.25">
      <c r="B40" s="160" t="s">
        <v>2</v>
      </c>
      <c r="C40" s="158" t="s">
        <v>0</v>
      </c>
      <c r="D40" s="158" t="s">
        <v>271</v>
      </c>
      <c r="E40" s="158" t="s">
        <v>364</v>
      </c>
      <c r="F40" s="162" t="s">
        <v>33</v>
      </c>
      <c r="G40" s="162" t="s">
        <v>33</v>
      </c>
      <c r="H40" s="162">
        <v>48</v>
      </c>
      <c r="I40" s="158" t="s">
        <v>237</v>
      </c>
      <c r="J40" s="159" t="s">
        <v>208</v>
      </c>
      <c r="K40" s="158" t="s">
        <v>91</v>
      </c>
      <c r="L40" s="159" t="s">
        <v>209</v>
      </c>
      <c r="M40" s="158" t="s">
        <v>68</v>
      </c>
      <c r="N40" s="158" t="s">
        <v>80</v>
      </c>
      <c r="O40" s="159" t="s">
        <v>19</v>
      </c>
      <c r="P40" s="147" t="s">
        <v>223</v>
      </c>
      <c r="Q40" s="147" t="s">
        <v>427</v>
      </c>
      <c r="R40" s="147" t="s">
        <v>409</v>
      </c>
      <c r="S40" s="147" t="s">
        <v>33</v>
      </c>
    </row>
    <row r="41" spans="2:19" ht="47.25" customHeight="1" x14ac:dyDescent="0.25">
      <c r="B41" s="160" t="s">
        <v>2</v>
      </c>
      <c r="C41" s="158" t="s">
        <v>0</v>
      </c>
      <c r="D41" s="158" t="s">
        <v>271</v>
      </c>
      <c r="E41" s="158" t="s">
        <v>364</v>
      </c>
      <c r="F41" s="162" t="s">
        <v>33</v>
      </c>
      <c r="G41" s="162" t="s">
        <v>33</v>
      </c>
      <c r="H41" s="162">
        <v>48</v>
      </c>
      <c r="I41" s="158" t="s">
        <v>237</v>
      </c>
      <c r="J41" s="159" t="s">
        <v>243</v>
      </c>
      <c r="K41" s="158" t="s">
        <v>241</v>
      </c>
      <c r="L41" s="159" t="s">
        <v>244</v>
      </c>
      <c r="M41" s="158" t="s">
        <v>68</v>
      </c>
      <c r="N41" s="158" t="s">
        <v>87</v>
      </c>
      <c r="O41" s="159" t="s">
        <v>19</v>
      </c>
      <c r="P41" s="147" t="s">
        <v>223</v>
      </c>
      <c r="Q41" s="147" t="s">
        <v>428</v>
      </c>
      <c r="R41" s="147" t="s">
        <v>409</v>
      </c>
      <c r="S41" s="147" t="s">
        <v>33</v>
      </c>
    </row>
    <row r="42" spans="2:19" ht="47.25" customHeight="1" x14ac:dyDescent="0.25">
      <c r="B42" s="160" t="s">
        <v>2</v>
      </c>
      <c r="C42" s="158" t="s">
        <v>0</v>
      </c>
      <c r="D42" s="158" t="s">
        <v>271</v>
      </c>
      <c r="E42" s="158" t="s">
        <v>364</v>
      </c>
      <c r="F42" s="162" t="s">
        <v>33</v>
      </c>
      <c r="G42" s="162" t="s">
        <v>33</v>
      </c>
      <c r="H42" s="162">
        <v>48</v>
      </c>
      <c r="I42" s="158" t="s">
        <v>238</v>
      </c>
      <c r="J42" s="159" t="s">
        <v>208</v>
      </c>
      <c r="K42" s="158" t="s">
        <v>91</v>
      </c>
      <c r="L42" s="159" t="s">
        <v>209</v>
      </c>
      <c r="M42" s="158" t="s">
        <v>68</v>
      </c>
      <c r="N42" s="158" t="s">
        <v>80</v>
      </c>
      <c r="O42" s="159" t="s">
        <v>19</v>
      </c>
      <c r="P42" s="147" t="s">
        <v>223</v>
      </c>
      <c r="Q42" s="147" t="s">
        <v>429</v>
      </c>
      <c r="R42" s="147" t="s">
        <v>409</v>
      </c>
      <c r="S42" s="147" t="s">
        <v>33</v>
      </c>
    </row>
    <row r="43" spans="2:19" ht="47.25" customHeight="1" x14ac:dyDescent="0.25">
      <c r="B43" s="160" t="s">
        <v>2</v>
      </c>
      <c r="C43" s="158" t="s">
        <v>0</v>
      </c>
      <c r="D43" s="158" t="s">
        <v>271</v>
      </c>
      <c r="E43" s="158" t="s">
        <v>364</v>
      </c>
      <c r="F43" s="162" t="s">
        <v>33</v>
      </c>
      <c r="G43" s="162" t="s">
        <v>33</v>
      </c>
      <c r="H43" s="162">
        <v>48</v>
      </c>
      <c r="I43" s="158" t="s">
        <v>242</v>
      </c>
      <c r="J43" s="159" t="s">
        <v>243</v>
      </c>
      <c r="K43" s="158" t="s">
        <v>241</v>
      </c>
      <c r="L43" s="159" t="s">
        <v>244</v>
      </c>
      <c r="M43" s="158" t="s">
        <v>68</v>
      </c>
      <c r="N43" s="158" t="s">
        <v>87</v>
      </c>
      <c r="O43" s="159" t="s">
        <v>19</v>
      </c>
      <c r="P43" s="147" t="s">
        <v>223</v>
      </c>
      <c r="Q43" s="147" t="s">
        <v>430</v>
      </c>
      <c r="R43" s="147" t="s">
        <v>409</v>
      </c>
      <c r="S43" s="147" t="s">
        <v>33</v>
      </c>
    </row>
    <row r="44" spans="2:19" ht="47.25" customHeight="1" x14ac:dyDescent="0.25">
      <c r="B44" s="129" t="s">
        <v>11</v>
      </c>
      <c r="C44" s="68" t="s">
        <v>12</v>
      </c>
      <c r="D44" s="68" t="s">
        <v>275</v>
      </c>
      <c r="E44" s="64" t="s">
        <v>364</v>
      </c>
      <c r="F44" s="68" t="s">
        <v>33</v>
      </c>
      <c r="G44" s="68" t="s">
        <v>33</v>
      </c>
      <c r="H44" s="68">
        <v>59</v>
      </c>
      <c r="I44" s="64" t="s">
        <v>228</v>
      </c>
      <c r="J44" s="69" t="s">
        <v>232</v>
      </c>
      <c r="K44" s="68" t="s">
        <v>47</v>
      </c>
      <c r="L44" s="69" t="s">
        <v>102</v>
      </c>
      <c r="M44" s="68" t="s">
        <v>103</v>
      </c>
      <c r="N44" s="68" t="s">
        <v>40</v>
      </c>
      <c r="O44" s="69" t="s">
        <v>19</v>
      </c>
      <c r="P44" s="147" t="s">
        <v>223</v>
      </c>
      <c r="Q44" s="147" t="s">
        <v>431</v>
      </c>
      <c r="R44" s="147" t="s">
        <v>409</v>
      </c>
      <c r="S44" s="147" t="s">
        <v>33</v>
      </c>
    </row>
    <row r="45" spans="2:19" ht="82.5" customHeight="1" x14ac:dyDescent="0.25">
      <c r="B45" s="129" t="s">
        <v>11</v>
      </c>
      <c r="C45" s="68" t="s">
        <v>16</v>
      </c>
      <c r="D45" s="68" t="s">
        <v>277</v>
      </c>
      <c r="E45" s="64" t="s">
        <v>364</v>
      </c>
      <c r="F45" s="68" t="s">
        <v>33</v>
      </c>
      <c r="G45" s="68" t="s">
        <v>33</v>
      </c>
      <c r="H45" s="68">
        <v>68</v>
      </c>
      <c r="I45" s="64" t="s">
        <v>229</v>
      </c>
      <c r="J45" s="69" t="s">
        <v>232</v>
      </c>
      <c r="K45" s="68" t="s">
        <v>47</v>
      </c>
      <c r="L45" s="66" t="s">
        <v>231</v>
      </c>
      <c r="M45" s="68" t="s">
        <v>103</v>
      </c>
      <c r="N45" s="68" t="s">
        <v>230</v>
      </c>
      <c r="O45" s="69" t="s">
        <v>19</v>
      </c>
      <c r="P45" s="147" t="s">
        <v>223</v>
      </c>
      <c r="Q45" s="147" t="s">
        <v>432</v>
      </c>
      <c r="R45" s="147" t="s">
        <v>409</v>
      </c>
      <c r="S45" s="147" t="s">
        <v>33</v>
      </c>
    </row>
    <row r="46" spans="2:19" ht="47.25" customHeight="1" x14ac:dyDescent="0.25">
      <c r="B46" s="129" t="s">
        <v>11</v>
      </c>
      <c r="C46" s="68" t="s">
        <v>16</v>
      </c>
      <c r="D46" s="68" t="s">
        <v>277</v>
      </c>
      <c r="E46" s="64" t="s">
        <v>364</v>
      </c>
      <c r="F46" s="68" t="s">
        <v>33</v>
      </c>
      <c r="G46" s="68" t="s">
        <v>33</v>
      </c>
      <c r="H46" s="68">
        <v>65</v>
      </c>
      <c r="I46" s="64" t="s">
        <v>212</v>
      </c>
      <c r="J46" s="69" t="s">
        <v>14</v>
      </c>
      <c r="K46" s="68" t="s">
        <v>68</v>
      </c>
      <c r="L46" s="69" t="s">
        <v>104</v>
      </c>
      <c r="M46" s="68" t="s">
        <v>103</v>
      </c>
      <c r="N46" s="64" t="s">
        <v>3</v>
      </c>
      <c r="O46" s="69" t="s">
        <v>19</v>
      </c>
      <c r="P46" s="147" t="s">
        <v>223</v>
      </c>
      <c r="Q46" s="147" t="s">
        <v>433</v>
      </c>
      <c r="R46" s="147" t="s">
        <v>409</v>
      </c>
      <c r="S46" s="147" t="s">
        <v>33</v>
      </c>
    </row>
    <row r="47" spans="2:19" ht="47.25" customHeight="1" x14ac:dyDescent="0.25">
      <c r="B47" s="161" t="s">
        <v>34</v>
      </c>
      <c r="C47" s="120" t="s">
        <v>35</v>
      </c>
      <c r="D47" s="120" t="s">
        <v>278</v>
      </c>
      <c r="E47" s="120" t="s">
        <v>364</v>
      </c>
      <c r="F47" s="111" t="s">
        <v>33</v>
      </c>
      <c r="G47" s="111" t="s">
        <v>33</v>
      </c>
      <c r="H47" s="111">
        <v>69</v>
      </c>
      <c r="I47" s="120" t="s">
        <v>160</v>
      </c>
      <c r="J47" s="121" t="s">
        <v>14</v>
      </c>
      <c r="K47" s="120" t="s">
        <v>103</v>
      </c>
      <c r="L47" s="121" t="s">
        <v>104</v>
      </c>
      <c r="M47" s="120" t="s">
        <v>103</v>
      </c>
      <c r="N47" s="120" t="s">
        <v>3</v>
      </c>
      <c r="O47" s="121" t="s">
        <v>19</v>
      </c>
      <c r="P47" s="147" t="s">
        <v>223</v>
      </c>
      <c r="Q47" s="147" t="s">
        <v>434</v>
      </c>
      <c r="R47" s="147" t="s">
        <v>409</v>
      </c>
      <c r="S47" s="147" t="s">
        <v>33</v>
      </c>
    </row>
    <row r="48" spans="2:19" ht="47.25" customHeight="1" x14ac:dyDescent="0.25">
      <c r="B48" s="161" t="s">
        <v>34</v>
      </c>
      <c r="C48" s="111" t="s">
        <v>35</v>
      </c>
      <c r="D48" s="120" t="s">
        <v>278</v>
      </c>
      <c r="E48" s="120" t="s">
        <v>364</v>
      </c>
      <c r="F48" s="111" t="s">
        <v>33</v>
      </c>
      <c r="G48" s="111" t="s">
        <v>33</v>
      </c>
      <c r="H48" s="111">
        <v>71</v>
      </c>
      <c r="I48" s="120" t="s">
        <v>202</v>
      </c>
      <c r="J48" s="121" t="s">
        <v>201</v>
      </c>
      <c r="K48" s="120" t="s">
        <v>78</v>
      </c>
      <c r="L48" s="121" t="s">
        <v>204</v>
      </c>
      <c r="M48" s="120" t="s">
        <v>103</v>
      </c>
      <c r="N48" s="120" t="s">
        <v>6</v>
      </c>
      <c r="O48" s="121" t="s">
        <v>19</v>
      </c>
      <c r="P48" s="147" t="s">
        <v>223</v>
      </c>
      <c r="Q48" s="147" t="s">
        <v>435</v>
      </c>
      <c r="R48" s="147" t="s">
        <v>409</v>
      </c>
      <c r="S48" s="147" t="s">
        <v>33</v>
      </c>
    </row>
    <row r="49" spans="2:19" ht="47.25" customHeight="1" x14ac:dyDescent="0.25">
      <c r="B49" s="89" t="s">
        <v>118</v>
      </c>
      <c r="C49" s="83" t="s">
        <v>128</v>
      </c>
      <c r="D49" s="83" t="s">
        <v>268</v>
      </c>
      <c r="E49" s="84" t="s">
        <v>364</v>
      </c>
      <c r="F49" s="83" t="s">
        <v>33</v>
      </c>
      <c r="G49" s="83" t="s">
        <v>33</v>
      </c>
      <c r="H49" s="83">
        <v>82</v>
      </c>
      <c r="I49" s="84" t="s">
        <v>226</v>
      </c>
      <c r="J49" s="85" t="s">
        <v>222</v>
      </c>
      <c r="K49" s="83" t="s">
        <v>78</v>
      </c>
      <c r="L49" s="85" t="s">
        <v>221</v>
      </c>
      <c r="M49" s="83" t="s">
        <v>78</v>
      </c>
      <c r="N49" s="83" t="s">
        <v>220</v>
      </c>
      <c r="O49" s="90" t="s">
        <v>19</v>
      </c>
      <c r="P49" s="147" t="s">
        <v>223</v>
      </c>
      <c r="Q49" s="147" t="s">
        <v>417</v>
      </c>
      <c r="R49" s="163" t="s">
        <v>416</v>
      </c>
      <c r="S49" s="147" t="s">
        <v>440</v>
      </c>
    </row>
    <row r="50" spans="2:19" ht="47.25" customHeight="1" x14ac:dyDescent="0.25">
      <c r="B50" s="89" t="s">
        <v>118</v>
      </c>
      <c r="C50" s="83" t="s">
        <v>235</v>
      </c>
      <c r="D50" s="84" t="s">
        <v>283</v>
      </c>
      <c r="E50" s="84" t="s">
        <v>364</v>
      </c>
      <c r="F50" s="83" t="s">
        <v>33</v>
      </c>
      <c r="G50" s="83" t="s">
        <v>33</v>
      </c>
      <c r="H50" s="83">
        <v>84</v>
      </c>
      <c r="I50" s="84" t="s">
        <v>225</v>
      </c>
      <c r="J50" s="85" t="s">
        <v>222</v>
      </c>
      <c r="K50" s="83" t="s">
        <v>78</v>
      </c>
      <c r="L50" s="85" t="s">
        <v>221</v>
      </c>
      <c r="M50" s="83" t="s">
        <v>78</v>
      </c>
      <c r="N50" s="83" t="s">
        <v>220</v>
      </c>
      <c r="O50" s="90" t="s">
        <v>19</v>
      </c>
      <c r="P50" s="147" t="s">
        <v>223</v>
      </c>
      <c r="Q50" s="147" t="s">
        <v>436</v>
      </c>
      <c r="R50" s="163" t="s">
        <v>416</v>
      </c>
      <c r="S50" s="147" t="s">
        <v>442</v>
      </c>
    </row>
    <row r="52" spans="2:19" ht="47.25" customHeight="1" x14ac:dyDescent="0.25">
      <c r="B52" s="333" t="s">
        <v>439</v>
      </c>
      <c r="C52" s="333"/>
    </row>
    <row r="53" spans="2:19" ht="47.25" customHeight="1" x14ac:dyDescent="0.25">
      <c r="B53" s="333"/>
      <c r="C53" s="333"/>
    </row>
    <row r="54" spans="2:19" ht="9.75" customHeight="1" x14ac:dyDescent="0.25">
      <c r="B54" s="333"/>
      <c r="C54" s="333"/>
    </row>
    <row r="55" spans="2:19" ht="47.25" customHeight="1" x14ac:dyDescent="0.25">
      <c r="B55" s="333"/>
      <c r="C55" s="333"/>
    </row>
  </sheetData>
  <autoFilter ref="B3:Q24" xr:uid="{00000000-0009-0000-0000-000002000000}"/>
  <mergeCells count="3">
    <mergeCell ref="B2:C2"/>
    <mergeCell ref="B28:D28"/>
    <mergeCell ref="B52:C55"/>
  </mergeCells>
  <phoneticPr fontId="4" type="noConversion"/>
  <hyperlinks>
    <hyperlink ref="O4" r:id="rId1" xr:uid="{C18AD862-2CD3-43AF-BDB4-751BD877654B}"/>
    <hyperlink ref="L4" r:id="rId2" xr:uid="{7E06384C-514F-421D-90A4-CAD62CEC91B1}"/>
    <hyperlink ref="O5" r:id="rId3" xr:uid="{75C5E194-FE41-4346-937E-C990DED1D189}"/>
    <hyperlink ref="L5" r:id="rId4" xr:uid="{B75E7598-0FE2-433D-9213-2DDFC7E24CCC}"/>
    <hyperlink ref="J5" r:id="rId5" xr:uid="{558669D8-8F85-45F6-8F07-A7948D99160E}"/>
    <hyperlink ref="J6" r:id="rId6" xr:uid="{3F7916CE-9363-4BBC-B557-1C2680FC9F03}"/>
    <hyperlink ref="L6" r:id="rId7" xr:uid="{B7ACA81B-4766-48A0-8EC0-87042AC6068C}"/>
    <hyperlink ref="O6" r:id="rId8" xr:uid="{89A77740-C2C2-4A08-A91A-C7EE3D2417DA}"/>
    <hyperlink ref="L7" r:id="rId9" xr:uid="{6FC8609E-2BBE-436A-BF2B-60649B606915}"/>
    <hyperlink ref="J7" r:id="rId10" display="https://github.com/hiroeorz/omron-fins-simulator/tree/master" xr:uid="{D301B979-C5E0-4251-8022-E471860DF595}"/>
    <hyperlink ref="O7" r:id="rId11" xr:uid="{877A8F66-F299-4E08-8556-E16DC9411836}"/>
    <hyperlink ref="L8" r:id="rId12" xr:uid="{C26D17D1-DA11-4C26-9E44-30C36E5320C5}"/>
    <hyperlink ref="O8" r:id="rId13" xr:uid="{29EFFD1A-490F-4C64-9A23-917A1140BB59}"/>
    <hyperlink ref="J9" r:id="rId14" xr:uid="{A8AAE89F-74E3-436A-96E1-B78A8270BEDB}"/>
    <hyperlink ref="L9" r:id="rId15" xr:uid="{B1F35F73-A8E6-4AE7-9DC7-208234E61F52}"/>
    <hyperlink ref="O9" r:id="rId16" xr:uid="{2C7263A7-D049-4057-B7A9-B16E6D40DCC5}"/>
    <hyperlink ref="J10" r:id="rId17" xr:uid="{D581BA0F-35EE-41CC-A038-96F0484E60E9}"/>
    <hyperlink ref="L10" r:id="rId18" xr:uid="{BE101FB1-7B72-40ED-8014-AEDDA73EB888}"/>
    <hyperlink ref="O10" r:id="rId19" xr:uid="{489E205F-F239-4348-AABE-943AF5CB1741}"/>
    <hyperlink ref="J12:J13" r:id="rId20" display="Prosys OPCUA Server" xr:uid="{77B365B7-FB23-46F5-8F18-9B0A2487327A}"/>
    <hyperlink ref="L13" r:id="rId21" xr:uid="{D0559158-303B-4B72-A611-3559484743F0}"/>
    <hyperlink ref="O13" r:id="rId22" xr:uid="{4DB47856-17AB-4922-B113-23CE206B54F0}"/>
    <hyperlink ref="J17" r:id="rId23" xr:uid="{B64E1E70-055B-49C4-A513-9E911D8508D2}"/>
    <hyperlink ref="J16" r:id="rId24" xr:uid="{BD51F50C-B90D-4439-9E56-7D71389BA4E5}"/>
    <hyperlink ref="L16" r:id="rId25" display=" FreyrScada IEC 60870-5 Server Simulator" xr:uid="{AFD7BBFA-A88A-4BC7-852B-F0B3FC024731}"/>
    <hyperlink ref="L17" r:id="rId26" xr:uid="{E677CCA6-077E-4B59-BAD4-E135294FA8B2}"/>
    <hyperlink ref="O17" r:id="rId27" xr:uid="{A3F5A33E-C9E5-43C5-A2E3-20CA5E95022D}"/>
    <hyperlink ref="O16" r:id="rId28" xr:uid="{C587A618-4947-4431-B9EF-F5DEBBB5C324}"/>
    <hyperlink ref="J18" r:id="rId29" xr:uid="{5D99EDCF-F78D-49C0-AC14-C323C6BD5BA1}"/>
    <hyperlink ref="L18" r:id="rId30" xr:uid="{C446183B-6552-4FE2-BA89-8D5D240D8B9F}"/>
    <hyperlink ref="O18" r:id="rId31" xr:uid="{23C31090-AE47-43F1-8C44-20EB93000DC8}"/>
    <hyperlink ref="J20" r:id="rId32" xr:uid="{84082682-C34A-4DE5-806D-98695140BC2A}"/>
    <hyperlink ref="L20" r:id="rId33" tooltip="Software/S0003" xr:uid="{0F08523E-31EB-4B10-B1C3-810F6B96D30E}"/>
    <hyperlink ref="O20" r:id="rId34" xr:uid="{3E99678E-3440-409D-86DA-AE55B9009BD5}"/>
    <hyperlink ref="J19" r:id="rId35" xr:uid="{7CB8F8A8-CFA9-4514-81CD-E34803E17599}"/>
    <hyperlink ref="L19" r:id="rId36" xr:uid="{B9E4E31D-6CAB-49E6-A6AD-8AC945A4C4F9}"/>
    <hyperlink ref="O19" r:id="rId37" xr:uid="{A2283935-3483-41EF-9BDB-DA7E677B84AA}"/>
    <hyperlink ref="J22" r:id="rId38" xr:uid="{0EEC7B71-83DF-4B9A-A3B8-1370BE5AE060}"/>
    <hyperlink ref="L22" r:id="rId39" xr:uid="{66B8C2EC-384E-40F8-BA24-D67B983B7F02}"/>
    <hyperlink ref="O22" r:id="rId40" xr:uid="{ACD4521B-DB98-45AA-9C81-C28411FE46C5}"/>
    <hyperlink ref="J23" r:id="rId41" xr:uid="{3EA3D361-7249-4623-AF67-9EE58FD6AF17}"/>
    <hyperlink ref="L23" r:id="rId42" xr:uid="{0EB182CC-0AEE-4D93-B825-9C22D0BF9A4B}"/>
    <hyperlink ref="O23" r:id="rId43" location="ethersploitip" xr:uid="{9AE6504D-AA79-4977-B84E-34AF77B5EBA6}"/>
    <hyperlink ref="O24" r:id="rId44" xr:uid="{93B29F50-E2A3-4103-8898-84749FD97D75}"/>
    <hyperlink ref="J24" r:id="rId45" display="SIMATIC S7 PLC" xr:uid="{0691F7A4-EF69-4704-BAE9-21F58588747A}"/>
    <hyperlink ref="L24" r:id="rId46" display="Metasploit" xr:uid="{0331DCE5-FB61-490D-9BC4-E304A9B6CCAF}"/>
    <hyperlink ref="J25" r:id="rId47" display="github.com/hiroeorz/omron-fins-simulator/blob/master/omron_plc.rb" xr:uid="{D438B0FF-7096-4E69-8FF3-DCF36B1304EF}"/>
    <hyperlink ref="L25" r:id="rId48" xr:uid="{D28F2CB6-6E81-46CD-9E8C-120FFEFB4389}"/>
    <hyperlink ref="J26" r:id="rId49" xr:uid="{26098CAA-78A5-4A69-AC99-B001B24FB05C}"/>
    <hyperlink ref="L26" r:id="rId50" xr:uid="{57EA8D2B-B988-44CE-B3F1-00E52C39086F}"/>
    <hyperlink ref="O26" r:id="rId51" xr:uid="{5D6D27A6-6E90-43CC-BEBE-B1395AE5A5FC}"/>
    <hyperlink ref="J27" r:id="rId52" xr:uid="{8A609FB1-F547-46ED-97D0-4E815718696A}"/>
    <hyperlink ref="L27" r:id="rId53" xr:uid="{88919E96-22FF-4460-AF92-D080F3A60DFB}"/>
    <hyperlink ref="O27" r:id="rId54" xr:uid="{B65F1AC7-34E3-4EE1-BBEA-4AC7695F12A2}"/>
    <hyperlink ref="L11" r:id="rId55" xr:uid="{D35993E4-33D6-4948-AAF0-3257BBB01F9B}"/>
    <hyperlink ref="O11" r:id="rId56" xr:uid="{BE3F6882-AB3D-4707-9EE8-03E999773BF8}"/>
    <hyperlink ref="J11" r:id="rId57" xr:uid="{01A95D6B-BBB3-4D76-A08C-3DD94165380B}"/>
    <hyperlink ref="J12" r:id="rId58" xr:uid="{7B774C45-3304-4FB4-90F8-C23B4DD0DE19}"/>
    <hyperlink ref="L12" r:id="rId59" xr:uid="{241CD3CA-7005-4558-90EC-A9C9AD4A1465}"/>
    <hyperlink ref="O12" r:id="rId60" xr:uid="{0439131C-C50C-4C37-9D52-67B2A5ACC34A}"/>
    <hyperlink ref="L15" r:id="rId61" xr:uid="{3657C4FF-2507-44B6-950F-6152E6C49370}"/>
    <hyperlink ref="O15" r:id="rId62" xr:uid="{A4E75EDE-3C27-4F2B-B515-E27A778B56C1}"/>
    <hyperlink ref="O30" r:id="rId63" xr:uid="{0B52516F-1C35-4009-9158-CD6BBB0F4FC1}"/>
    <hyperlink ref="J30" r:id="rId64" xr:uid="{89D8FCC6-8AF8-4CB5-BA6D-997BBF2D23B0}"/>
    <hyperlink ref="L30" r:id="rId65" xr:uid="{0EC0AAC2-5052-48AC-9299-7645C22FFC0A}"/>
    <hyperlink ref="O31" r:id="rId66" xr:uid="{4F5F8A8B-3EE5-4FE3-B87A-A2C685E3C948}"/>
    <hyperlink ref="J32" r:id="rId67" xr:uid="{C1E41ED6-76B5-4154-A08C-FF4E6DB3D237}"/>
    <hyperlink ref="L32" r:id="rId68" xr:uid="{67ABE875-C2D7-45DE-A77E-21279D4C42FA}"/>
    <hyperlink ref="L31" r:id="rId69" xr:uid="{D174B225-197E-4770-BB6C-BBDF1C4547FB}"/>
    <hyperlink ref="J31" r:id="rId70" display="Siemens S7 PLC" xr:uid="{34146B15-6F1A-47D5-A6B8-5E2ABA1B50E7}"/>
    <hyperlink ref="J33" r:id="rId71" xr:uid="{215DCDA6-4454-485A-9F36-4B3EEA6B71C1}"/>
    <hyperlink ref="O33" r:id="rId72" display="Procedimiento" xr:uid="{7059898E-DB37-41CD-8CA7-4C80D25BF639}"/>
    <hyperlink ref="O47" r:id="rId73" xr:uid="{7A2B50E8-F401-4590-9BF0-2915456CB42F}"/>
    <hyperlink ref="L47" r:id="rId74" display="Metasploit" xr:uid="{4D0C327E-0E9D-4606-B8BB-72EA2BD5EA44}"/>
    <hyperlink ref="J47" r:id="rId75" xr:uid="{65943035-615D-4261-B7CE-3C77FDC262BF}"/>
    <hyperlink ref="J38" r:id="rId76" xr:uid="{179327C2-099E-487F-863F-75897D7C7C96}"/>
    <hyperlink ref="O38" r:id="rId77" xr:uid="{A84A869E-2355-4DDB-BA7A-5BC80C3AF5DF}"/>
    <hyperlink ref="L38" r:id="rId78" xr:uid="{8AE31055-75F6-428C-BB8C-CB9FE6B4117F}"/>
    <hyperlink ref="J39" r:id="rId79" display="SIMATIC S7 PLC" xr:uid="{E3A21B2F-F869-455C-BEEF-A09D8D2C8D46}"/>
    <hyperlink ref="L39" r:id="rId80" display="Metasploit" xr:uid="{B2B38904-AAC3-48DC-BC67-126A8C874A0A}"/>
    <hyperlink ref="O39" r:id="rId81" xr:uid="{948D1FCE-1077-4BAE-9A7D-89FACEF6116C}"/>
    <hyperlink ref="O45" r:id="rId82" xr:uid="{AF30E5CF-49DA-465D-BBCD-5F12529F01FF}"/>
    <hyperlink ref="O44" r:id="rId83" xr:uid="{0388CE82-550E-4493-A19A-BDF03B4E190F}"/>
    <hyperlink ref="J49" r:id="rId84" xr:uid="{E01F3A0F-BA74-4AB6-BAE6-D26BD2A5EE6A}"/>
    <hyperlink ref="L49" r:id="rId85" xr:uid="{23182AC8-B3E6-452E-9F1E-C2DC46A60124}"/>
    <hyperlink ref="O49" r:id="rId86" xr:uid="{52DF8C61-666D-4364-8BA5-CF997C1DEBD4}"/>
    <hyperlink ref="J36" r:id="rId87" xr:uid="{B5DA0486-07E8-48C2-A338-425C42956F8E}"/>
    <hyperlink ref="L36" r:id="rId88" xr:uid="{D7FCDA54-5D00-4C9C-A359-C107A0932D6F}"/>
    <hyperlink ref="O36" r:id="rId89" xr:uid="{DA7DC089-3FE0-4975-9F03-C19CA5BBA5A2}"/>
    <hyperlink ref="J50" r:id="rId90" xr:uid="{B548013D-EE2C-4AA3-93F2-1BBB5BC13414}"/>
    <hyperlink ref="L50" r:id="rId91" xr:uid="{C9AEA185-C74F-4033-8C5A-30D446945694}"/>
    <hyperlink ref="O50" r:id="rId92" xr:uid="{A0DE3D84-ADB3-46FC-B45A-BBCBF4AA4684}"/>
    <hyperlink ref="L33" r:id="rId93" display="Metasploit" xr:uid="{716C8EDF-E24F-40A0-87F7-62E7064B2081}"/>
    <hyperlink ref="J37" r:id="rId94" xr:uid="{F8307F75-204B-427F-95E0-04CBF9E6A325}"/>
    <hyperlink ref="L37" r:id="rId95" xr:uid="{7C9112D4-4ED7-4A36-90D1-2076765B3E46}"/>
    <hyperlink ref="O37" r:id="rId96" xr:uid="{3F78353D-B818-45A1-A60D-F5ADE98B1754}"/>
    <hyperlink ref="J34" r:id="rId97" xr:uid="{F3EDD8A3-FE54-466A-94F0-7363D5C4C723}"/>
    <hyperlink ref="L34" r:id="rId98" display="Metasploit" xr:uid="{749A8149-2790-4334-8D06-B0E475835EE0}"/>
    <hyperlink ref="O34" r:id="rId99" xr:uid="{E9702524-B932-4231-B2EC-D2815A9533FB}"/>
    <hyperlink ref="L35" r:id="rId100" xr:uid="{4461CE32-DAFF-4BA2-ACCA-CB3842FD32DD}"/>
    <hyperlink ref="J35" r:id="rId101" display="Siemens S7 PLC" xr:uid="{2835C45A-0512-4B50-8AFA-CDB0A508B947}"/>
    <hyperlink ref="O35" r:id="rId102" xr:uid="{AFF1EE1A-C6D8-4D8D-998F-C3120679D4C6}"/>
    <hyperlink ref="L48" r:id="rId103" xr:uid="{A18050FA-EB84-44FB-A655-4C584238E98C}"/>
    <hyperlink ref="J48" r:id="rId104" display="Siemens S7 PLC" xr:uid="{96830E96-79C3-42EB-A726-996D3182631B}"/>
    <hyperlink ref="O48" r:id="rId105" xr:uid="{F485F349-332E-4ADF-9B50-9454F90E262F}"/>
    <hyperlink ref="J46" r:id="rId106" xr:uid="{F572E5CE-661A-4F5E-9995-C3F004A750AB}"/>
    <hyperlink ref="L46" r:id="rId107" display="Metasploit" xr:uid="{748DD10B-21BF-4940-B9CE-D7DF2BC431DD}"/>
    <hyperlink ref="O46" r:id="rId108" xr:uid="{A8680FEB-2F54-4A4B-8332-2E4437FC6B80}"/>
    <hyperlink ref="L40" r:id="rId109" display="Metasploit: vnc_keyboard_exec.rb" xr:uid="{A3600150-A3FA-4D62-8144-40AD17FA51AF}"/>
    <hyperlink ref="O40" r:id="rId110" xr:uid="{AF532774-0AE2-4EB2-BBC1-08CE7B2EECB2}"/>
    <hyperlink ref="O42" r:id="rId111" xr:uid="{E5F4E320-4619-4ECE-8EAD-F1F56C8A4B13}"/>
    <hyperlink ref="L42" r:id="rId112" display="Metasploit: vnc_keyboard_exec.rb" xr:uid="{B6D68A05-ED5E-41DC-AD93-0C65D9DD4CB1}"/>
    <hyperlink ref="J41" r:id="rId113" xr:uid="{33995001-D685-44A5-A6B9-BDAA1AB563D7}"/>
    <hyperlink ref="L41" r:id="rId114" display="Metasploit: vnc_keyboard_exec.rb" xr:uid="{527348C2-70A5-4626-A0E1-25A48BC3E4D4}"/>
    <hyperlink ref="O41" r:id="rId115" xr:uid="{303BDB10-312E-4268-824E-922327D7BB9E}"/>
    <hyperlink ref="J43" r:id="rId116" xr:uid="{B017CFAB-1538-4D17-9E59-33D957B1FA11}"/>
    <hyperlink ref="L43" r:id="rId117" display="Metasploit: vnc_keyboard_exec.rb" xr:uid="{670BBF81-6164-470E-B352-84407A1F53E8}"/>
    <hyperlink ref="O43" r:id="rId118" xr:uid="{08E6FAE7-1840-46CE-A224-6BD37C4D1210}"/>
    <hyperlink ref="L21" r:id="rId119" display="Ethersploit-IP_x0009_" xr:uid="{5B8E1199-7156-4A05-81CF-D72F51E7E034}"/>
    <hyperlink ref="J21" r:id="rId120" xr:uid="{9D0CB884-091B-4F49-8CEE-0FB6BE4CBA2D}"/>
    <hyperlink ref="O21" r:id="rId121" xr:uid="{21F52F0D-D245-4982-A693-BAB3D1604225}"/>
    <hyperlink ref="O14" r:id="rId122" xr:uid="{E4F73969-0558-47F7-BE11-1B7E1D092536}"/>
    <hyperlink ref="L14" r:id="rId123" display="FreyrSCADA DNP3 Client (Master)" xr:uid="{812D9CC0-66B8-427F-B320-5131A3C221F5}"/>
    <hyperlink ref="J14" r:id="rId124" display="FreyrSCADA DNP3 Server (Outstation)" xr:uid="{4F327810-3A91-498F-AD77-B6FDD064087E}"/>
  </hyperlinks>
  <pageMargins left="0.7" right="0.7" top="0.75" bottom="0.75" header="0.3" footer="0.3"/>
  <pageSetup orientation="portrait" horizontalDpi="1200" verticalDpi="1200" r:id="rId1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A526-F518-4A31-BCDA-A5D29FEBB273}">
  <dimension ref="B1:Z84"/>
  <sheetViews>
    <sheetView topLeftCell="A5" zoomScale="30" zoomScaleNormal="30" workbookViewId="0">
      <selection activeCell="J51" sqref="J51"/>
    </sheetView>
  </sheetViews>
  <sheetFormatPr baseColWidth="10" defaultRowHeight="15" x14ac:dyDescent="0.25"/>
  <cols>
    <col min="2" max="2" width="37.85546875" customWidth="1"/>
    <col min="3" max="3" width="37.28515625" customWidth="1"/>
    <col min="4" max="4" width="18.7109375" customWidth="1"/>
    <col min="5" max="5" width="14.2851562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8.140625" customWidth="1"/>
    <col min="22" max="22" width="24.7109375" customWidth="1"/>
    <col min="23" max="23" width="39.140625" customWidth="1"/>
    <col min="24" max="24" width="32.28515625" customWidth="1"/>
  </cols>
  <sheetData>
    <row r="1" spans="2:26" ht="40.5" customHeight="1" x14ac:dyDescent="0.25">
      <c r="P1" s="167" t="s">
        <v>478</v>
      </c>
      <c r="Q1" s="350" t="s">
        <v>470</v>
      </c>
      <c r="R1" s="350"/>
      <c r="S1" s="350"/>
      <c r="T1" s="350"/>
      <c r="U1" s="350" t="s">
        <v>472</v>
      </c>
      <c r="V1" s="350"/>
      <c r="W1" s="350"/>
      <c r="X1" s="350"/>
    </row>
    <row r="2" spans="2:26" ht="34.5" customHeight="1" x14ac:dyDescent="0.25">
      <c r="P2" s="167" t="s">
        <v>479</v>
      </c>
      <c r="Q2" s="351" t="s">
        <v>474</v>
      </c>
      <c r="R2" s="351"/>
      <c r="S2" s="351"/>
      <c r="T2" s="351"/>
      <c r="U2" s="351" t="s">
        <v>473</v>
      </c>
      <c r="V2" s="351"/>
      <c r="W2" s="351"/>
      <c r="X2" s="351"/>
    </row>
    <row r="3" spans="2:26" ht="36.7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352" t="s">
        <v>471</v>
      </c>
      <c r="R3" s="353"/>
      <c r="S3" s="352" t="s">
        <v>477</v>
      </c>
      <c r="T3" s="353"/>
      <c r="U3" s="352" t="s">
        <v>471</v>
      </c>
      <c r="V3" s="353"/>
      <c r="W3" s="352" t="s">
        <v>477</v>
      </c>
      <c r="X3" s="353"/>
    </row>
    <row r="4" spans="2:26" ht="50.2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343" t="s">
        <v>475</v>
      </c>
      <c r="R4" s="344"/>
      <c r="S4" s="347">
        <v>1917.2430300000001</v>
      </c>
      <c r="T4" s="348"/>
      <c r="U4" s="343" t="s">
        <v>475</v>
      </c>
      <c r="V4" s="344"/>
      <c r="W4" s="347">
        <v>1917.2430300000001</v>
      </c>
      <c r="X4" s="348"/>
    </row>
    <row r="5" spans="2:26" ht="50.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354" t="s">
        <v>476</v>
      </c>
      <c r="R5" s="355"/>
      <c r="S5" s="347" t="s">
        <v>480</v>
      </c>
      <c r="T5" s="348"/>
      <c r="U5" s="354" t="s">
        <v>476</v>
      </c>
      <c r="V5" s="355"/>
      <c r="W5" s="347" t="s">
        <v>480</v>
      </c>
      <c r="X5" s="348"/>
    </row>
    <row r="6" spans="2:26" ht="108"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354" t="s">
        <v>476</v>
      </c>
      <c r="R6" s="355"/>
      <c r="S6" s="347" t="s">
        <v>481</v>
      </c>
      <c r="T6" s="348"/>
      <c r="U6" s="354" t="s">
        <v>476</v>
      </c>
      <c r="V6" s="355"/>
      <c r="W6" s="347" t="s">
        <v>481</v>
      </c>
      <c r="X6" s="348"/>
    </row>
    <row r="7" spans="2:26" ht="50.2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339" t="s">
        <v>476</v>
      </c>
      <c r="R7" s="340"/>
      <c r="S7" s="341">
        <v>15398.153990000001</v>
      </c>
      <c r="T7" s="342"/>
      <c r="U7" s="339" t="s">
        <v>476</v>
      </c>
      <c r="V7" s="340"/>
      <c r="W7" s="341">
        <v>15398.153990000001</v>
      </c>
      <c r="X7" s="342"/>
    </row>
    <row r="8" spans="2:26" ht="50.2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339" t="s">
        <v>476</v>
      </c>
      <c r="R8" s="340"/>
      <c r="S8" s="347" t="s">
        <v>482</v>
      </c>
      <c r="T8" s="348"/>
      <c r="U8" s="339" t="s">
        <v>476</v>
      </c>
      <c r="V8" s="340"/>
      <c r="W8" s="347" t="s">
        <v>482</v>
      </c>
      <c r="X8" s="348"/>
    </row>
    <row r="9" spans="2:26" ht="50.2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555</v>
      </c>
      <c r="Q9" s="343" t="s">
        <v>475</v>
      </c>
      <c r="R9" s="344"/>
      <c r="S9" s="347" t="s">
        <v>33</v>
      </c>
      <c r="T9" s="348"/>
      <c r="U9" s="343" t="s">
        <v>475</v>
      </c>
      <c r="V9" s="344"/>
      <c r="W9" s="347" t="s">
        <v>33</v>
      </c>
      <c r="X9" s="348"/>
    </row>
    <row r="10" spans="2:26" ht="50.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339" t="s">
        <v>476</v>
      </c>
      <c r="R10" s="340"/>
      <c r="S10" s="347" t="s">
        <v>483</v>
      </c>
      <c r="T10" s="348"/>
      <c r="U10" s="339" t="s">
        <v>476</v>
      </c>
      <c r="V10" s="340"/>
      <c r="W10" s="347" t="s">
        <v>483</v>
      </c>
      <c r="X10" s="348"/>
    </row>
    <row r="11" spans="2:26" ht="50.2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343" t="s">
        <v>475</v>
      </c>
      <c r="R11" s="344"/>
      <c r="S11" s="347">
        <v>1917.2430300000001</v>
      </c>
      <c r="T11" s="348"/>
      <c r="U11" s="343" t="s">
        <v>475</v>
      </c>
      <c r="V11" s="344"/>
      <c r="W11" s="347">
        <v>1917.2430300000001</v>
      </c>
      <c r="X11" s="348"/>
      <c r="Z11" t="s">
        <v>501</v>
      </c>
    </row>
    <row r="12" spans="2:26" ht="50.2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343" t="s">
        <v>475</v>
      </c>
      <c r="R12" s="344"/>
      <c r="S12" s="347" t="s">
        <v>484</v>
      </c>
      <c r="T12" s="348"/>
      <c r="U12" s="343" t="s">
        <v>475</v>
      </c>
      <c r="V12" s="344"/>
      <c r="W12" s="347" t="s">
        <v>484</v>
      </c>
      <c r="X12" s="348"/>
    </row>
    <row r="13" spans="2:26" ht="50.2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343" t="s">
        <v>475</v>
      </c>
      <c r="R13" s="344"/>
      <c r="S13" s="347" t="s">
        <v>33</v>
      </c>
      <c r="T13" s="348"/>
      <c r="U13" s="343" t="s">
        <v>475</v>
      </c>
      <c r="V13" s="344"/>
      <c r="W13" s="347" t="s">
        <v>33</v>
      </c>
      <c r="X13" s="348"/>
    </row>
    <row r="14" spans="2:26" ht="50.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554</v>
      </c>
      <c r="Q14" s="343" t="s">
        <v>475</v>
      </c>
      <c r="R14" s="344"/>
      <c r="S14" s="345" t="s">
        <v>33</v>
      </c>
      <c r="T14" s="346"/>
      <c r="U14" s="343" t="s">
        <v>475</v>
      </c>
      <c r="V14" s="344"/>
      <c r="W14" s="347" t="s">
        <v>33</v>
      </c>
      <c r="X14" s="348"/>
    </row>
    <row r="15" spans="2:26" ht="87.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343" t="s">
        <v>475</v>
      </c>
      <c r="R15" s="344"/>
      <c r="S15" s="347" t="s">
        <v>33</v>
      </c>
      <c r="T15" s="348"/>
      <c r="U15" s="343" t="s">
        <v>475</v>
      </c>
      <c r="V15" s="344"/>
      <c r="W15" s="347" t="s">
        <v>33</v>
      </c>
      <c r="X15" s="348"/>
    </row>
    <row r="16" spans="2:26" ht="164.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339" t="s">
        <v>476</v>
      </c>
      <c r="R16" s="340"/>
      <c r="S16" s="347" t="s">
        <v>487</v>
      </c>
      <c r="T16" s="348"/>
      <c r="U16" s="339" t="s">
        <v>476</v>
      </c>
      <c r="V16" s="340"/>
      <c r="W16" s="347" t="s">
        <v>487</v>
      </c>
      <c r="X16" s="348"/>
    </row>
    <row r="17" spans="2:24" ht="50.2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343" t="s">
        <v>475</v>
      </c>
      <c r="R17" s="344"/>
      <c r="S17" s="347" t="s">
        <v>33</v>
      </c>
      <c r="T17" s="348"/>
      <c r="U17" s="343" t="s">
        <v>475</v>
      </c>
      <c r="V17" s="344"/>
      <c r="W17" s="347" t="s">
        <v>33</v>
      </c>
      <c r="X17" s="348"/>
    </row>
    <row r="18" spans="2:24" ht="50.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343" t="s">
        <v>475</v>
      </c>
      <c r="R18" s="344"/>
      <c r="S18" s="347">
        <v>1917</v>
      </c>
      <c r="T18" s="348"/>
      <c r="U18" s="343" t="s">
        <v>475</v>
      </c>
      <c r="V18" s="344"/>
      <c r="W18" s="347">
        <v>1917</v>
      </c>
      <c r="X18" s="348"/>
    </row>
    <row r="19" spans="2:24" ht="50.2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343" t="s">
        <v>475</v>
      </c>
      <c r="R19" s="344"/>
      <c r="S19" s="347" t="s">
        <v>33</v>
      </c>
      <c r="T19" s="348"/>
      <c r="U19" s="343" t="s">
        <v>475</v>
      </c>
      <c r="V19" s="344"/>
      <c r="W19" s="347" t="s">
        <v>33</v>
      </c>
      <c r="X19" s="348"/>
    </row>
    <row r="20" spans="2:24" ht="50.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343" t="s">
        <v>475</v>
      </c>
      <c r="R20" s="344"/>
      <c r="S20" s="347" t="s">
        <v>33</v>
      </c>
      <c r="T20" s="348"/>
      <c r="U20" s="343" t="s">
        <v>475</v>
      </c>
      <c r="V20" s="344"/>
      <c r="W20" s="347" t="s">
        <v>33</v>
      </c>
      <c r="X20" s="348"/>
    </row>
    <row r="21" spans="2:24" ht="104.2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339" t="s">
        <v>476</v>
      </c>
      <c r="R21" s="340"/>
      <c r="S21" s="341" t="s">
        <v>557</v>
      </c>
      <c r="T21" s="342"/>
      <c r="U21" s="339" t="s">
        <v>476</v>
      </c>
      <c r="V21" s="340"/>
      <c r="W21" s="341" t="s">
        <v>558</v>
      </c>
      <c r="X21" s="342"/>
    </row>
    <row r="22" spans="2:24" ht="50.2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343" t="s">
        <v>475</v>
      </c>
      <c r="R22" s="344"/>
      <c r="S22" s="347" t="s">
        <v>33</v>
      </c>
      <c r="T22" s="348"/>
      <c r="U22" s="343" t="s">
        <v>475</v>
      </c>
      <c r="V22" s="344"/>
      <c r="W22" s="347" t="s">
        <v>33</v>
      </c>
      <c r="X22" s="348"/>
    </row>
    <row r="23" spans="2:24" ht="50.2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339" t="s">
        <v>476</v>
      </c>
      <c r="R23" s="340"/>
      <c r="S23" s="347" t="s">
        <v>488</v>
      </c>
      <c r="T23" s="348"/>
      <c r="U23" s="339" t="s">
        <v>476</v>
      </c>
      <c r="V23" s="340"/>
      <c r="W23" s="347" t="s">
        <v>488</v>
      </c>
      <c r="X23" s="348"/>
    </row>
    <row r="24" spans="2:24" ht="117.7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343" t="s">
        <v>475</v>
      </c>
      <c r="R24" s="344"/>
      <c r="S24" s="347" t="s">
        <v>33</v>
      </c>
      <c r="T24" s="348"/>
      <c r="U24" s="343" t="s">
        <v>475</v>
      </c>
      <c r="V24" s="344"/>
      <c r="W24" s="347" t="s">
        <v>33</v>
      </c>
      <c r="X24" s="348"/>
    </row>
    <row r="25" spans="2:24" ht="111.7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339" t="s">
        <v>476</v>
      </c>
      <c r="R25" s="340"/>
      <c r="S25" s="341" t="s">
        <v>485</v>
      </c>
      <c r="T25" s="342"/>
      <c r="U25" s="339" t="s">
        <v>476</v>
      </c>
      <c r="V25" s="340"/>
      <c r="W25" s="341" t="s">
        <v>485</v>
      </c>
      <c r="X25" s="342"/>
    </row>
    <row r="26" spans="2:24" ht="78.7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339" t="s">
        <v>476</v>
      </c>
      <c r="R26" s="340"/>
      <c r="S26" s="347" t="s">
        <v>489</v>
      </c>
      <c r="T26" s="348"/>
      <c r="U26" s="339" t="s">
        <v>476</v>
      </c>
      <c r="V26" s="340"/>
      <c r="W26" s="347" t="s">
        <v>489</v>
      </c>
      <c r="X26" s="348"/>
    </row>
    <row r="27" spans="2:24" ht="90.7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339" t="s">
        <v>476</v>
      </c>
      <c r="R27" s="340"/>
      <c r="S27" s="341" t="s">
        <v>486</v>
      </c>
      <c r="T27" s="342"/>
      <c r="U27" s="339" t="s">
        <v>476</v>
      </c>
      <c r="V27" s="340"/>
      <c r="W27" s="341" t="s">
        <v>486</v>
      </c>
      <c r="X27" s="342"/>
    </row>
    <row r="28" spans="2:24" ht="70.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343" t="s">
        <v>475</v>
      </c>
      <c r="R28" s="344"/>
      <c r="S28" s="347">
        <v>1917</v>
      </c>
      <c r="T28" s="348"/>
      <c r="U28" s="343" t="s">
        <v>475</v>
      </c>
      <c r="V28" s="344"/>
      <c r="W28" s="347">
        <v>1917</v>
      </c>
      <c r="X28" s="348"/>
    </row>
    <row r="29" spans="2:24" ht="55.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343" t="s">
        <v>475</v>
      </c>
      <c r="R29" s="344"/>
      <c r="S29" s="347" t="s">
        <v>33</v>
      </c>
      <c r="T29" s="348"/>
      <c r="U29" s="343" t="s">
        <v>475</v>
      </c>
      <c r="V29" s="344"/>
      <c r="W29" s="347" t="s">
        <v>33</v>
      </c>
      <c r="X29" s="348"/>
    </row>
    <row r="30" spans="2:24" ht="61.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339" t="s">
        <v>476</v>
      </c>
      <c r="R30" s="340"/>
      <c r="S30" s="341" t="s">
        <v>490</v>
      </c>
      <c r="T30" s="342"/>
      <c r="U30" s="339" t="s">
        <v>476</v>
      </c>
      <c r="V30" s="340"/>
      <c r="W30" s="341" t="s">
        <v>490</v>
      </c>
      <c r="X30" s="342"/>
    </row>
    <row r="31" spans="2:24" ht="42"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339" t="s">
        <v>476</v>
      </c>
      <c r="R31" s="340"/>
      <c r="S31" s="341">
        <v>15071.177890000001</v>
      </c>
      <c r="T31" s="342"/>
      <c r="U31" s="339" t="s">
        <v>476</v>
      </c>
      <c r="V31" s="340"/>
      <c r="W31" s="341">
        <v>15071.177890000001</v>
      </c>
      <c r="X31" s="342"/>
    </row>
    <row r="32" spans="2:24" ht="74.2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339" t="s">
        <v>476</v>
      </c>
      <c r="R32" s="340"/>
      <c r="S32" s="341" t="s">
        <v>491</v>
      </c>
      <c r="T32" s="342"/>
      <c r="U32" s="339" t="s">
        <v>476</v>
      </c>
      <c r="V32" s="340"/>
      <c r="W32" s="341" t="s">
        <v>491</v>
      </c>
      <c r="X32" s="342"/>
    </row>
    <row r="33" spans="2:24" ht="64.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343" t="s">
        <v>475</v>
      </c>
      <c r="R33" s="344"/>
      <c r="S33" s="347">
        <v>1917</v>
      </c>
      <c r="T33" s="348"/>
      <c r="U33" s="343" t="s">
        <v>475</v>
      </c>
      <c r="V33" s="344"/>
      <c r="W33" s="347">
        <v>1917</v>
      </c>
      <c r="X33" s="348"/>
    </row>
    <row r="34" spans="2:24" ht="68.2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343" t="s">
        <v>475</v>
      </c>
      <c r="R34" s="344"/>
      <c r="S34" s="347">
        <v>1917</v>
      </c>
      <c r="T34" s="348"/>
      <c r="U34" s="343" t="s">
        <v>475</v>
      </c>
      <c r="V34" s="344"/>
      <c r="W34" s="347">
        <v>1917</v>
      </c>
      <c r="X34" s="348"/>
    </row>
    <row r="35" spans="2:24" ht="51.7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339" t="s">
        <v>476</v>
      </c>
      <c r="R35" s="340"/>
      <c r="S35" s="341">
        <v>17790.177820000001</v>
      </c>
      <c r="T35" s="342"/>
      <c r="U35" s="339" t="s">
        <v>476</v>
      </c>
      <c r="V35" s="340"/>
      <c r="W35" s="341">
        <v>17790.177820000001</v>
      </c>
      <c r="X35" s="342"/>
    </row>
    <row r="36" spans="2:24" ht="63"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339" t="s">
        <v>476</v>
      </c>
      <c r="R36" s="340"/>
      <c r="S36" s="341">
        <v>1411.1416999999999</v>
      </c>
      <c r="T36" s="342"/>
      <c r="U36" s="339" t="s">
        <v>476</v>
      </c>
      <c r="V36" s="340"/>
      <c r="W36" s="341">
        <v>1411.1416999999999</v>
      </c>
      <c r="X36" s="342"/>
    </row>
    <row r="37" spans="2:24" ht="79.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339" t="s">
        <v>476</v>
      </c>
      <c r="R37" s="340"/>
      <c r="S37" s="341">
        <v>15071</v>
      </c>
      <c r="T37" s="342"/>
      <c r="U37" s="339" t="s">
        <v>476</v>
      </c>
      <c r="V37" s="340"/>
      <c r="W37" s="341">
        <v>15071</v>
      </c>
      <c r="X37" s="342"/>
    </row>
    <row r="38" spans="2:24" ht="42"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339" t="s">
        <v>476</v>
      </c>
      <c r="R38" s="340"/>
      <c r="S38" s="341" t="s">
        <v>496</v>
      </c>
      <c r="T38" s="342"/>
      <c r="U38" s="339" t="s">
        <v>476</v>
      </c>
      <c r="V38" s="340"/>
      <c r="W38" s="341" t="s">
        <v>496</v>
      </c>
      <c r="X38" s="342"/>
    </row>
    <row r="39" spans="2:24" ht="42"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343" t="s">
        <v>475</v>
      </c>
      <c r="R39" s="344"/>
      <c r="S39" s="347" t="s">
        <v>33</v>
      </c>
      <c r="T39" s="348"/>
      <c r="U39" s="343" t="s">
        <v>475</v>
      </c>
      <c r="V39" s="344"/>
      <c r="W39" s="347" t="s">
        <v>33</v>
      </c>
      <c r="X39" s="348"/>
    </row>
    <row r="40" spans="2:24" ht="42"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343" t="s">
        <v>475</v>
      </c>
      <c r="R40" s="344"/>
      <c r="S40" s="347">
        <v>50447</v>
      </c>
      <c r="T40" s="348"/>
      <c r="U40" s="343" t="s">
        <v>475</v>
      </c>
      <c r="V40" s="344"/>
      <c r="W40" s="347">
        <v>50447</v>
      </c>
      <c r="X40" s="348"/>
    </row>
    <row r="41" spans="2:24" ht="42"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343" t="s">
        <v>475</v>
      </c>
      <c r="R41" s="344"/>
      <c r="S41" s="347">
        <v>402</v>
      </c>
      <c r="T41" s="348"/>
      <c r="U41" s="343" t="s">
        <v>475</v>
      </c>
      <c r="V41" s="344"/>
      <c r="W41" s="347">
        <v>402</v>
      </c>
      <c r="X41" s="348"/>
    </row>
    <row r="42" spans="2:24" ht="49.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339" t="s">
        <v>476</v>
      </c>
      <c r="R42" s="340"/>
      <c r="S42" s="347" t="s">
        <v>493</v>
      </c>
      <c r="T42" s="348"/>
      <c r="U42" s="339" t="s">
        <v>476</v>
      </c>
      <c r="V42" s="340"/>
      <c r="W42" s="347" t="s">
        <v>493</v>
      </c>
      <c r="X42" s="348"/>
    </row>
    <row r="43" spans="2:24" ht="55.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339" t="s">
        <v>476</v>
      </c>
      <c r="R43" s="340"/>
      <c r="S43" s="341" t="s">
        <v>492</v>
      </c>
      <c r="T43" s="342"/>
      <c r="U43" s="339" t="s">
        <v>476</v>
      </c>
      <c r="V43" s="340"/>
      <c r="W43" s="341" t="s">
        <v>492</v>
      </c>
      <c r="X43" s="342"/>
    </row>
    <row r="44" spans="2:24" ht="49.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339" t="s">
        <v>476</v>
      </c>
      <c r="R44" s="340"/>
      <c r="S44" s="347" t="s">
        <v>494</v>
      </c>
      <c r="T44" s="348"/>
      <c r="U44" s="339" t="s">
        <v>476</v>
      </c>
      <c r="V44" s="340"/>
      <c r="W44" s="347" t="s">
        <v>494</v>
      </c>
      <c r="X44" s="348"/>
    </row>
    <row r="45" spans="2:24" ht="49.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343" t="s">
        <v>475</v>
      </c>
      <c r="R45" s="344"/>
      <c r="S45" s="347" t="s">
        <v>33</v>
      </c>
      <c r="T45" s="348"/>
      <c r="U45" s="343" t="s">
        <v>475</v>
      </c>
      <c r="V45" s="344"/>
      <c r="W45" s="347" t="s">
        <v>33</v>
      </c>
      <c r="X45" s="348"/>
    </row>
    <row r="46" spans="2:24" ht="110.2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343" t="s">
        <v>475</v>
      </c>
      <c r="R46" s="344"/>
      <c r="S46" s="347">
        <v>1917</v>
      </c>
      <c r="T46" s="348"/>
      <c r="U46" s="343" t="s">
        <v>475</v>
      </c>
      <c r="V46" s="344"/>
      <c r="W46" s="347">
        <v>1917</v>
      </c>
      <c r="X46" s="348"/>
    </row>
    <row r="47" spans="2:24" ht="71.25" customHeight="1"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343" t="s">
        <v>475</v>
      </c>
      <c r="R47" s="344"/>
      <c r="S47" s="347">
        <v>1917</v>
      </c>
      <c r="T47" s="348"/>
      <c r="U47" s="343" t="s">
        <v>475</v>
      </c>
      <c r="V47" s="344"/>
      <c r="W47" s="347">
        <v>1917</v>
      </c>
      <c r="X47" s="348"/>
    </row>
    <row r="48" spans="2:24" ht="91.5" customHeight="1" x14ac:dyDescent="0.25">
      <c r="P48" s="27"/>
      <c r="Q48" s="338"/>
      <c r="R48" s="338"/>
      <c r="S48" s="337"/>
      <c r="T48" s="337"/>
      <c r="U48" s="337"/>
      <c r="V48" s="337"/>
      <c r="W48" s="337"/>
      <c r="X48" s="337"/>
    </row>
    <row r="49" spans="2:24" x14ac:dyDescent="0.25">
      <c r="Q49" s="349"/>
      <c r="R49" s="349"/>
      <c r="S49" s="338"/>
      <c r="T49" s="338"/>
      <c r="U49" s="338"/>
      <c r="V49" s="338"/>
      <c r="W49" s="338"/>
      <c r="X49" s="338"/>
    </row>
    <row r="50" spans="2:24" ht="57.75" customHeight="1" x14ac:dyDescent="0.25">
      <c r="B50" s="196" t="s">
        <v>500</v>
      </c>
      <c r="C50" s="230" t="s">
        <v>565</v>
      </c>
    </row>
    <row r="51" spans="2:24" ht="76.5" customHeight="1" x14ac:dyDescent="0.25">
      <c r="B51" s="196" t="s">
        <v>479</v>
      </c>
      <c r="C51" s="230" t="s">
        <v>566</v>
      </c>
    </row>
    <row r="54" spans="2:24" ht="30" customHeight="1" x14ac:dyDescent="0.35">
      <c r="B54" s="238" t="s">
        <v>615</v>
      </c>
      <c r="C54" s="238" t="s">
        <v>616</v>
      </c>
      <c r="D54" s="335" t="s">
        <v>630</v>
      </c>
      <c r="E54" s="335"/>
    </row>
    <row r="55" spans="2:24" ht="30" customHeight="1" x14ac:dyDescent="0.35">
      <c r="B55" s="218" t="s">
        <v>27</v>
      </c>
      <c r="C55" s="219">
        <v>2</v>
      </c>
      <c r="D55" s="336">
        <v>2</v>
      </c>
      <c r="E55" s="336"/>
    </row>
    <row r="56" spans="2:24" ht="30" customHeight="1" x14ac:dyDescent="0.35">
      <c r="B56" s="218" t="s">
        <v>28</v>
      </c>
      <c r="C56" s="219">
        <v>1</v>
      </c>
      <c r="D56" s="336">
        <v>0</v>
      </c>
      <c r="E56" s="336"/>
    </row>
    <row r="57" spans="2:24" ht="30" customHeight="1" x14ac:dyDescent="0.35">
      <c r="B57" s="218" t="s">
        <v>30</v>
      </c>
      <c r="C57" s="219">
        <v>1</v>
      </c>
      <c r="D57" s="336">
        <v>0</v>
      </c>
      <c r="E57" s="336"/>
    </row>
    <row r="58" spans="2:24" ht="30" customHeight="1" x14ac:dyDescent="0.35">
      <c r="B58" s="218" t="s">
        <v>5</v>
      </c>
      <c r="C58" s="219">
        <v>4</v>
      </c>
      <c r="D58" s="336">
        <v>8</v>
      </c>
      <c r="E58" s="336"/>
    </row>
    <row r="59" spans="2:24" ht="30" customHeight="1" x14ac:dyDescent="0.35">
      <c r="B59" s="218" t="s">
        <v>26</v>
      </c>
      <c r="C59" s="219">
        <v>2</v>
      </c>
      <c r="D59" s="336">
        <v>2</v>
      </c>
      <c r="E59" s="336"/>
    </row>
    <row r="60" spans="2:24" ht="30" customHeight="1" x14ac:dyDescent="0.35">
      <c r="B60" s="218" t="s">
        <v>8</v>
      </c>
      <c r="C60" s="219">
        <v>1</v>
      </c>
      <c r="D60" s="336">
        <v>3</v>
      </c>
      <c r="E60" s="336"/>
    </row>
    <row r="61" spans="2:24" ht="30" customHeight="1" x14ac:dyDescent="0.35">
      <c r="B61" s="218" t="s">
        <v>2</v>
      </c>
      <c r="C61" s="219">
        <v>2</v>
      </c>
      <c r="D61" s="336">
        <v>2</v>
      </c>
      <c r="E61" s="336"/>
    </row>
    <row r="62" spans="2:24" ht="30" customHeight="1" x14ac:dyDescent="0.35">
      <c r="B62" s="218" t="s">
        <v>550</v>
      </c>
      <c r="C62" s="219">
        <v>4</v>
      </c>
      <c r="D62" s="336">
        <v>3</v>
      </c>
      <c r="E62" s="336"/>
    </row>
    <row r="63" spans="2:24" ht="30" customHeight="1" x14ac:dyDescent="0.35">
      <c r="B63" s="218" t="s">
        <v>34</v>
      </c>
      <c r="C63" s="219">
        <v>2</v>
      </c>
      <c r="D63" s="336">
        <v>1</v>
      </c>
      <c r="E63" s="336"/>
    </row>
    <row r="64" spans="2:24" ht="30" customHeight="1" x14ac:dyDescent="0.35">
      <c r="B64" s="218" t="s">
        <v>118</v>
      </c>
      <c r="C64" s="219">
        <v>2</v>
      </c>
      <c r="D64" s="336">
        <v>2</v>
      </c>
      <c r="E64" s="336"/>
    </row>
    <row r="65" spans="2:5" ht="32.25" customHeight="1" x14ac:dyDescent="0.35">
      <c r="B65" s="218"/>
      <c r="C65" s="240">
        <f>SUM(C55:C64)</f>
        <v>21</v>
      </c>
      <c r="D65" s="334">
        <f>SUM(D55:E64)</f>
        <v>23</v>
      </c>
      <c r="E65" s="334"/>
    </row>
    <row r="66" spans="2:5" ht="21" x14ac:dyDescent="0.35">
      <c r="B66" s="239"/>
      <c r="C66" s="239"/>
      <c r="D66" s="239"/>
    </row>
    <row r="67" spans="2:5" ht="21" x14ac:dyDescent="0.35">
      <c r="B67" s="239"/>
      <c r="C67" s="239"/>
      <c r="D67" s="239"/>
    </row>
    <row r="68" spans="2:5" ht="21" x14ac:dyDescent="0.35">
      <c r="B68" s="239"/>
      <c r="C68" s="239"/>
      <c r="D68" s="239"/>
    </row>
    <row r="69" spans="2:5" ht="21" x14ac:dyDescent="0.35">
      <c r="B69" s="239"/>
      <c r="C69" s="239"/>
      <c r="D69" s="239"/>
    </row>
    <row r="70" spans="2:5" ht="27" customHeight="1" x14ac:dyDescent="0.35">
      <c r="B70" s="238" t="s">
        <v>618</v>
      </c>
      <c r="C70" s="238" t="s">
        <v>616</v>
      </c>
      <c r="D70" s="239"/>
    </row>
    <row r="71" spans="2:5" ht="21" x14ac:dyDescent="0.35">
      <c r="B71" s="218" t="s">
        <v>619</v>
      </c>
      <c r="C71" s="219">
        <v>5</v>
      </c>
      <c r="D71" s="239"/>
    </row>
    <row r="72" spans="2:5" ht="21" x14ac:dyDescent="0.35">
      <c r="B72" s="218" t="s">
        <v>363</v>
      </c>
      <c r="C72" s="219">
        <v>3</v>
      </c>
      <c r="D72" s="239"/>
    </row>
    <row r="73" spans="2:5" ht="21" x14ac:dyDescent="0.35">
      <c r="B73" s="218" t="s">
        <v>332</v>
      </c>
      <c r="C73" s="219">
        <v>0</v>
      </c>
      <c r="D73" s="239"/>
    </row>
    <row r="74" spans="2:5" ht="21" x14ac:dyDescent="0.35">
      <c r="B74" s="218" t="s">
        <v>319</v>
      </c>
      <c r="C74" s="219">
        <v>0</v>
      </c>
      <c r="D74" s="239"/>
    </row>
    <row r="75" spans="2:5" ht="21" x14ac:dyDescent="0.35">
      <c r="B75" s="218" t="s">
        <v>328</v>
      </c>
      <c r="C75" s="219">
        <v>0</v>
      </c>
      <c r="D75" s="239"/>
    </row>
    <row r="76" spans="2:5" ht="21" x14ac:dyDescent="0.35">
      <c r="B76" s="218" t="s">
        <v>545</v>
      </c>
      <c r="C76" s="219">
        <v>0</v>
      </c>
      <c r="D76" s="239"/>
    </row>
    <row r="77" spans="2:5" ht="21" x14ac:dyDescent="0.35">
      <c r="B77" s="218" t="s">
        <v>620</v>
      </c>
      <c r="C77" s="219">
        <v>0</v>
      </c>
      <c r="D77" s="239"/>
    </row>
    <row r="78" spans="2:5" ht="21" x14ac:dyDescent="0.35">
      <c r="B78" s="218" t="s">
        <v>213</v>
      </c>
      <c r="C78" s="219">
        <v>2</v>
      </c>
      <c r="D78" s="239"/>
    </row>
    <row r="79" spans="2:5" ht="21" x14ac:dyDescent="0.35">
      <c r="B79" s="218" t="s">
        <v>6</v>
      </c>
      <c r="C79" s="219">
        <v>0</v>
      </c>
      <c r="D79" s="239"/>
    </row>
    <row r="80" spans="2:5" ht="21" x14ac:dyDescent="0.35">
      <c r="B80" s="218" t="s">
        <v>218</v>
      </c>
      <c r="C80" s="219">
        <v>0</v>
      </c>
      <c r="D80" s="239"/>
    </row>
    <row r="81" spans="2:4" ht="21" x14ac:dyDescent="0.35">
      <c r="B81" s="218" t="s">
        <v>3</v>
      </c>
      <c r="C81" s="219">
        <v>6</v>
      </c>
      <c r="D81" s="239"/>
    </row>
    <row r="82" spans="2:4" ht="21" x14ac:dyDescent="0.35">
      <c r="B82" s="218" t="s">
        <v>40</v>
      </c>
      <c r="C82" s="219">
        <v>0</v>
      </c>
      <c r="D82" s="239"/>
    </row>
    <row r="83" spans="2:4" ht="21" x14ac:dyDescent="0.35">
      <c r="B83" s="218" t="s">
        <v>230</v>
      </c>
      <c r="C83" s="219">
        <v>1</v>
      </c>
      <c r="D83" s="239"/>
    </row>
    <row r="84" spans="2:4" ht="21" x14ac:dyDescent="0.35">
      <c r="B84" s="239"/>
      <c r="C84" s="240">
        <f>SUM(C71:C83)</f>
        <v>17</v>
      </c>
      <c r="D84" s="239"/>
    </row>
  </sheetData>
  <mergeCells count="204">
    <mergeCell ref="S36:T36"/>
    <mergeCell ref="Q33:R33"/>
    <mergeCell ref="S35:T35"/>
    <mergeCell ref="S34:T34"/>
    <mergeCell ref="S33:T33"/>
    <mergeCell ref="W46:X46"/>
    <mergeCell ref="W47:X47"/>
    <mergeCell ref="S13:T13"/>
    <mergeCell ref="S17:T17"/>
    <mergeCell ref="S31:T31"/>
    <mergeCell ref="U33:V33"/>
    <mergeCell ref="W37:X37"/>
    <mergeCell ref="W38:X38"/>
    <mergeCell ref="W39:X39"/>
    <mergeCell ref="W40:X40"/>
    <mergeCell ref="W41:X41"/>
    <mergeCell ref="W42:X42"/>
    <mergeCell ref="W32:X32"/>
    <mergeCell ref="W26:X26"/>
    <mergeCell ref="W27:X27"/>
    <mergeCell ref="W28:X28"/>
    <mergeCell ref="W29:X29"/>
    <mergeCell ref="W30:X30"/>
    <mergeCell ref="W31:X31"/>
    <mergeCell ref="W19:X19"/>
    <mergeCell ref="W20:X20"/>
    <mergeCell ref="W36:X36"/>
    <mergeCell ref="W35:X35"/>
    <mergeCell ref="W34:X34"/>
    <mergeCell ref="W12:X12"/>
    <mergeCell ref="W13:X13"/>
    <mergeCell ref="W15:X15"/>
    <mergeCell ref="W16:X16"/>
    <mergeCell ref="W17:X17"/>
    <mergeCell ref="W18:X18"/>
    <mergeCell ref="W43:X43"/>
    <mergeCell ref="W44:X44"/>
    <mergeCell ref="W45:X45"/>
    <mergeCell ref="W33:X33"/>
    <mergeCell ref="U37:V37"/>
    <mergeCell ref="U38:V38"/>
    <mergeCell ref="U39:V39"/>
    <mergeCell ref="U29:V29"/>
    <mergeCell ref="U30:V30"/>
    <mergeCell ref="W22:X22"/>
    <mergeCell ref="W23:X23"/>
    <mergeCell ref="W24:X24"/>
    <mergeCell ref="W25:X25"/>
    <mergeCell ref="U15:V15"/>
    <mergeCell ref="S12:T12"/>
    <mergeCell ref="S15:T15"/>
    <mergeCell ref="S16:T16"/>
    <mergeCell ref="U16:V16"/>
    <mergeCell ref="U46:V46"/>
    <mergeCell ref="U47:V47"/>
    <mergeCell ref="W4:X4"/>
    <mergeCell ref="W5:X5"/>
    <mergeCell ref="W6:X6"/>
    <mergeCell ref="W7:X7"/>
    <mergeCell ref="W8:X8"/>
    <mergeCell ref="W9:X9"/>
    <mergeCell ref="W10:X10"/>
    <mergeCell ref="W11:X11"/>
    <mergeCell ref="U40:V40"/>
    <mergeCell ref="U41:V41"/>
    <mergeCell ref="U42:V42"/>
    <mergeCell ref="U43:V43"/>
    <mergeCell ref="U44:V44"/>
    <mergeCell ref="U45:V45"/>
    <mergeCell ref="U34:V34"/>
    <mergeCell ref="U35:V35"/>
    <mergeCell ref="U36:V36"/>
    <mergeCell ref="S46:T46"/>
    <mergeCell ref="S47:T47"/>
    <mergeCell ref="U4:V4"/>
    <mergeCell ref="U5:V5"/>
    <mergeCell ref="U6:V6"/>
    <mergeCell ref="U7:V7"/>
    <mergeCell ref="U8:V8"/>
    <mergeCell ref="S37:T37"/>
    <mergeCell ref="S38:T38"/>
    <mergeCell ref="S39:T39"/>
    <mergeCell ref="S40:T40"/>
    <mergeCell ref="S41:T41"/>
    <mergeCell ref="S42:T42"/>
    <mergeCell ref="S32:T32"/>
    <mergeCell ref="S26:T26"/>
    <mergeCell ref="S27:T27"/>
    <mergeCell ref="S28:T28"/>
    <mergeCell ref="S29:T29"/>
    <mergeCell ref="S30:T30"/>
    <mergeCell ref="S19:T19"/>
    <mergeCell ref="S20:T20"/>
    <mergeCell ref="S22:T22"/>
    <mergeCell ref="S23:T23"/>
    <mergeCell ref="S24:T24"/>
    <mergeCell ref="Q46:R46"/>
    <mergeCell ref="Q47:R47"/>
    <mergeCell ref="S4:T4"/>
    <mergeCell ref="S5:T5"/>
    <mergeCell ref="S6:T6"/>
    <mergeCell ref="S7:T7"/>
    <mergeCell ref="S8:T8"/>
    <mergeCell ref="S9:T9"/>
    <mergeCell ref="S10:T10"/>
    <mergeCell ref="S11:T11"/>
    <mergeCell ref="Q40:R40"/>
    <mergeCell ref="Q41:R41"/>
    <mergeCell ref="Q42:R42"/>
    <mergeCell ref="Q44:R44"/>
    <mergeCell ref="Q45:R45"/>
    <mergeCell ref="Q43:R43"/>
    <mergeCell ref="Q34:R34"/>
    <mergeCell ref="Q35:R35"/>
    <mergeCell ref="Q36:R36"/>
    <mergeCell ref="Q37:R37"/>
    <mergeCell ref="Q38:R38"/>
    <mergeCell ref="Q39:R39"/>
    <mergeCell ref="Q28:R28"/>
    <mergeCell ref="Q30:R30"/>
    <mergeCell ref="Q31:R31"/>
    <mergeCell ref="Q32:R32"/>
    <mergeCell ref="Q29:R29"/>
    <mergeCell ref="Q23:R23"/>
    <mergeCell ref="Q24:R24"/>
    <mergeCell ref="Q25:R25"/>
    <mergeCell ref="Q26:R26"/>
    <mergeCell ref="Q27:R27"/>
    <mergeCell ref="Q16:R16"/>
    <mergeCell ref="Q17:R17"/>
    <mergeCell ref="Q18:R18"/>
    <mergeCell ref="Q19:R19"/>
    <mergeCell ref="Q20:R20"/>
    <mergeCell ref="Q22:R22"/>
    <mergeCell ref="Q9:R9"/>
    <mergeCell ref="Q10:R10"/>
    <mergeCell ref="Q11:R11"/>
    <mergeCell ref="Q12:R12"/>
    <mergeCell ref="Q13:R13"/>
    <mergeCell ref="Q15:R15"/>
    <mergeCell ref="U1:X1"/>
    <mergeCell ref="U2:X2"/>
    <mergeCell ref="U3:V3"/>
    <mergeCell ref="W3:X3"/>
    <mergeCell ref="Q4:R4"/>
    <mergeCell ref="Q5:R5"/>
    <mergeCell ref="Q6:R6"/>
    <mergeCell ref="Q7:R7"/>
    <mergeCell ref="Q8:R8"/>
    <mergeCell ref="Q2:T2"/>
    <mergeCell ref="Q1:T1"/>
    <mergeCell ref="Q3:R3"/>
    <mergeCell ref="S3:T3"/>
    <mergeCell ref="U9:V9"/>
    <mergeCell ref="U10:V10"/>
    <mergeCell ref="U11:V11"/>
    <mergeCell ref="U12:V12"/>
    <mergeCell ref="U13:V13"/>
    <mergeCell ref="U20:V20"/>
    <mergeCell ref="U19:V19"/>
    <mergeCell ref="U18:V18"/>
    <mergeCell ref="U17:V17"/>
    <mergeCell ref="U28:V28"/>
    <mergeCell ref="U27:V27"/>
    <mergeCell ref="U26:V26"/>
    <mergeCell ref="U25:V25"/>
    <mergeCell ref="U24:V24"/>
    <mergeCell ref="U23:V23"/>
    <mergeCell ref="W48:X48"/>
    <mergeCell ref="S49:T49"/>
    <mergeCell ref="U49:V49"/>
    <mergeCell ref="W49:X49"/>
    <mergeCell ref="Q21:R21"/>
    <mergeCell ref="S21:T21"/>
    <mergeCell ref="W21:X21"/>
    <mergeCell ref="U21:V21"/>
    <mergeCell ref="Q14:R14"/>
    <mergeCell ref="S14:T14"/>
    <mergeCell ref="W14:X14"/>
    <mergeCell ref="U14:V14"/>
    <mergeCell ref="U32:V32"/>
    <mergeCell ref="U31:V31"/>
    <mergeCell ref="S18:T18"/>
    <mergeCell ref="S25:T25"/>
    <mergeCell ref="S45:T45"/>
    <mergeCell ref="S44:T44"/>
    <mergeCell ref="S43:T43"/>
    <mergeCell ref="Q48:R48"/>
    <mergeCell ref="Q49:R49"/>
    <mergeCell ref="S48:T48"/>
    <mergeCell ref="U48:V48"/>
    <mergeCell ref="U22:V22"/>
    <mergeCell ref="D65:E65"/>
    <mergeCell ref="D54:E54"/>
    <mergeCell ref="D55:E55"/>
    <mergeCell ref="D56:E56"/>
    <mergeCell ref="D57:E57"/>
    <mergeCell ref="D58:E58"/>
    <mergeCell ref="D59:E59"/>
    <mergeCell ref="D60:E60"/>
    <mergeCell ref="D61:E61"/>
    <mergeCell ref="D62:E62"/>
    <mergeCell ref="D63:E63"/>
    <mergeCell ref="D64:E64"/>
  </mergeCells>
  <phoneticPr fontId="4" type="noConversion"/>
  <hyperlinks>
    <hyperlink ref="O4" r:id="rId1" xr:uid="{35125F7E-5BF6-4587-B059-3620A82DA02A}"/>
    <hyperlink ref="L4" r:id="rId2" xr:uid="{E470D9E4-1559-46F4-ACB0-558579BD9CA7}"/>
    <hyperlink ref="O5" r:id="rId3" xr:uid="{FD16E62A-B635-4918-96F8-2250E6103614}"/>
    <hyperlink ref="L5" r:id="rId4" xr:uid="{49B4E175-FF96-4C11-87FB-21FC3D7DCC80}"/>
    <hyperlink ref="J5" r:id="rId5" xr:uid="{AB6FA3A5-C1A8-4BFC-A2EB-CF0068C20A23}"/>
    <hyperlink ref="J6" r:id="rId6" xr:uid="{9E130064-3A0A-405D-8323-822EA37A3DE1}"/>
    <hyperlink ref="L6" r:id="rId7" xr:uid="{06B8686E-7DA1-4625-A8A2-CA29693BF714}"/>
    <hyperlink ref="O6" r:id="rId8" xr:uid="{E89F5355-651D-40EE-840A-340DF68B667B}"/>
    <hyperlink ref="L7" r:id="rId9" xr:uid="{6EFD71E3-5C02-419A-A883-5C095DFFE007}"/>
    <hyperlink ref="J7" r:id="rId10" display="https://github.com/hiroeorz/omron-fins-simulator/tree/master" xr:uid="{35FC907D-DC7B-418B-A5CD-CFE123AEC27A}"/>
    <hyperlink ref="O7" r:id="rId11" xr:uid="{0371A445-6D3F-4B26-95C5-07946FFA6EDC}"/>
    <hyperlink ref="L8" r:id="rId12" xr:uid="{03080F9B-7960-4C92-958B-70F2440612A2}"/>
    <hyperlink ref="O8" r:id="rId13" xr:uid="{0C7B721B-7388-4A16-BED2-44BB4E0F50FE}"/>
    <hyperlink ref="J9" r:id="rId14" xr:uid="{7BFFEAA8-A84E-4F12-BDB3-F15038FA21DC}"/>
    <hyperlink ref="L9" r:id="rId15" xr:uid="{96DF4A66-211C-480E-BE94-D4BCA55D0CA6}"/>
    <hyperlink ref="O9" r:id="rId16" xr:uid="{0A58A431-D1BB-4F1C-8F1F-7C03F2830AAC}"/>
    <hyperlink ref="J10" r:id="rId17" xr:uid="{EAE03FE5-F9A4-4AA8-8307-1D80B2536DCD}"/>
    <hyperlink ref="L10" r:id="rId18" xr:uid="{82007DE6-38E4-486E-89F8-256AF0FAD5A4}"/>
    <hyperlink ref="O10" r:id="rId19" xr:uid="{EF3150E5-A61F-4198-8436-BB7BE3FD946E}"/>
    <hyperlink ref="J12:J13" r:id="rId20" display="Prosys OPCUA Server" xr:uid="{8E83CA66-C2FB-4A61-9DC0-A9AB31181496}"/>
    <hyperlink ref="L13" r:id="rId21" xr:uid="{7F12BDAE-EADF-4040-A267-36B1F2248040}"/>
    <hyperlink ref="O13" r:id="rId22" xr:uid="{C4BBF153-45D4-40CB-BEAF-B12D85EC64EC}"/>
    <hyperlink ref="J17" r:id="rId23" xr:uid="{49A1BD2E-C06D-4AA0-80A9-9A55CE9519C3}"/>
    <hyperlink ref="J16" r:id="rId24" xr:uid="{0B24F549-2BFA-4403-8907-7AAB5D21C349}"/>
    <hyperlink ref="L16" r:id="rId25" display=" FreyrScada IEC 60870-5 Server Simulator" xr:uid="{10BDBB31-1B9C-40E8-A053-D4CC28A4C4AC}"/>
    <hyperlink ref="L17" r:id="rId26" xr:uid="{A52718B2-2F3B-4640-A0B6-AB287FF86C2C}"/>
    <hyperlink ref="O17" r:id="rId27" xr:uid="{FA999A2E-5523-4CBE-BC33-CB41C7DD7E9C}"/>
    <hyperlink ref="O16" r:id="rId28" xr:uid="{011B8592-8CBD-463E-8179-065F436DD87A}"/>
    <hyperlink ref="J18" r:id="rId29" xr:uid="{58DFB646-01F3-4B3E-A76B-D50E5CC24693}"/>
    <hyperlink ref="L18" r:id="rId30" xr:uid="{D6EEDECD-C665-445E-A3A8-5BBF2176C40A}"/>
    <hyperlink ref="O18" r:id="rId31" xr:uid="{88FDBC39-25B5-4C04-9E78-23D056BEE525}"/>
    <hyperlink ref="J20" r:id="rId32" xr:uid="{260F018D-E33F-4F48-8B44-0303E10B325E}"/>
    <hyperlink ref="L20" r:id="rId33" tooltip="Software/S0003" xr:uid="{F413C2FC-D1EC-44F2-87D3-9131CED9B1FF}"/>
    <hyperlink ref="O20" r:id="rId34" xr:uid="{05D12982-074B-4085-8E01-A9E59960D739}"/>
    <hyperlink ref="J19" r:id="rId35" xr:uid="{5CE7D2E4-52B6-403D-808D-9EA1FBC30CFB}"/>
    <hyperlink ref="L19" r:id="rId36" xr:uid="{B0034089-9C23-4A78-8934-1E0E810A0748}"/>
    <hyperlink ref="O19" r:id="rId37" xr:uid="{83E47EAA-3CB9-464B-8D41-4A9CD0808C70}"/>
    <hyperlink ref="J22" r:id="rId38" xr:uid="{5FD1DA25-8CE3-4A40-83D0-7856687F28BD}"/>
    <hyperlink ref="L22" r:id="rId39" xr:uid="{50BCC19C-C142-422E-9464-9D9CDC5F00C3}"/>
    <hyperlink ref="O22" r:id="rId40" xr:uid="{B2CC4B09-7CC3-4C59-A0A4-9BBB0BE0FC9B}"/>
    <hyperlink ref="J23" r:id="rId41" xr:uid="{35B8E685-28E1-45F7-BFDB-23A111752F9E}"/>
    <hyperlink ref="L23" r:id="rId42" xr:uid="{86CBD7C5-5639-4F3C-99C5-D8866B1D647A}"/>
    <hyperlink ref="O23" r:id="rId43" location="ethersploitip" xr:uid="{09141D6E-4B0F-4757-9699-1BFE50D50BAC}"/>
    <hyperlink ref="O24" r:id="rId44" xr:uid="{643F07FC-90CA-4B93-9A16-D72C5E6E38EA}"/>
    <hyperlink ref="J24" r:id="rId45" display="SIMATIC S7 PLC" xr:uid="{DF273C8B-4226-4203-90C4-951AE4CD03F7}"/>
    <hyperlink ref="L24" r:id="rId46" display="Metasploit" xr:uid="{A2FAD582-8B35-44F2-86FB-6F1C3D870263}"/>
    <hyperlink ref="J25" r:id="rId47" display="github.com/hiroeorz/omron-fins-simulator/blob/master/omron_plc.rb" xr:uid="{F6163F49-CF6A-45D9-8DBE-5C730C399B10}"/>
    <hyperlink ref="L25" r:id="rId48" xr:uid="{DB58FB2D-AD60-43CD-AF1C-44784833B109}"/>
    <hyperlink ref="J26" r:id="rId49" xr:uid="{2F39FD8C-A55C-4F13-BC55-983B29393CBE}"/>
    <hyperlink ref="L26" r:id="rId50" xr:uid="{75FF3806-E603-4E60-8460-AC532B3FD8BB}"/>
    <hyperlink ref="O26" r:id="rId51" xr:uid="{D0921678-AF80-4028-A92A-4B9D10CB041E}"/>
    <hyperlink ref="J27" r:id="rId52" xr:uid="{AE9BCB51-D3B0-43F3-9776-BFA7F4B1624C}"/>
    <hyperlink ref="L27" r:id="rId53" xr:uid="{F9BA2EE1-F271-4725-9F7A-5E52F462C24E}"/>
    <hyperlink ref="O27" r:id="rId54" xr:uid="{FF40ECA3-6823-4F32-9C97-C63D63B4C390}"/>
    <hyperlink ref="L11" r:id="rId55" xr:uid="{2555F560-BB6C-425B-B9BF-3513BE27C909}"/>
    <hyperlink ref="O11" r:id="rId56" xr:uid="{ECC655CA-A68C-41B1-8494-20BFB363AB33}"/>
    <hyperlink ref="J11" r:id="rId57" xr:uid="{5F3950A9-766D-4598-B7BD-EE3ADFF04293}"/>
    <hyperlink ref="J12" r:id="rId58" xr:uid="{FF9963D5-6D3E-4C6D-AF34-05AA3363BEA4}"/>
    <hyperlink ref="L12" r:id="rId59" xr:uid="{296168B6-56A3-4473-8B57-6573B8E3291D}"/>
    <hyperlink ref="O12" r:id="rId60" xr:uid="{C6CA7F7C-72DC-4133-AF65-1CD85EC16087}"/>
    <hyperlink ref="L15" r:id="rId61" xr:uid="{72726C37-6C12-4AE2-AB4B-C462DE19679F}"/>
    <hyperlink ref="O15" r:id="rId62" xr:uid="{297D3BFA-4671-42AE-BF24-328B796F52C9}"/>
    <hyperlink ref="O28" r:id="rId63" xr:uid="{3AB146C1-162D-4481-AD9D-88EC53A6D89D}"/>
    <hyperlink ref="J28" r:id="rId64" xr:uid="{16AF06D2-AFFB-4897-87F9-16090060D462}"/>
    <hyperlink ref="L28" r:id="rId65" xr:uid="{CAB73356-0328-459D-9236-B0B34466A008}"/>
    <hyperlink ref="O29" r:id="rId66" xr:uid="{DC22D7E5-F741-4CC0-BFEB-E617CD22FD23}"/>
    <hyperlink ref="J30" r:id="rId67" xr:uid="{A9CA0799-A10F-4858-806B-2834C991FD92}"/>
    <hyperlink ref="L30" r:id="rId68" xr:uid="{1643D25B-0DCF-4FEC-99E9-7614CC92E583}"/>
    <hyperlink ref="L29" r:id="rId69" xr:uid="{E938763D-C485-4570-B23D-34A937A13FB5}"/>
    <hyperlink ref="J29" r:id="rId70" display="Siemens S7 PLC" xr:uid="{D1B4BC6E-87F6-426E-9445-4ED6826F39B1}"/>
    <hyperlink ref="J31" r:id="rId71" xr:uid="{980EC43E-5782-48F9-BD20-194012973647}"/>
    <hyperlink ref="O31" r:id="rId72" display="Procedimiento" xr:uid="{5B084D43-BECC-4169-B6DD-DA5ABA14B0D3}"/>
    <hyperlink ref="O44" r:id="rId73" xr:uid="{C6DC17C1-D883-4422-A27E-6B42C7828A9F}"/>
    <hyperlink ref="L44" r:id="rId74" display="Metasploit" xr:uid="{FF7091BD-B561-4CF8-A509-39DA81C06327}"/>
    <hyperlink ref="J44" r:id="rId75" xr:uid="{84D6F582-BEF5-40BE-8621-08B1D094EB67}"/>
    <hyperlink ref="J35" r:id="rId76" xr:uid="{C7B7BB8E-765B-4BA1-94C8-977E8844F01E}"/>
    <hyperlink ref="O35" r:id="rId77" xr:uid="{F87BB7FB-9FAF-4F42-9EBA-02A1B0CC61F3}"/>
    <hyperlink ref="L35" r:id="rId78" xr:uid="{4FCC42C1-2D66-403C-B14E-CEF76BBC0FEC}"/>
    <hyperlink ref="J36" r:id="rId79" display="SIMATIC S7 PLC" xr:uid="{AB002C80-CA98-4A53-8BB7-CCB4FF4D8D69}"/>
    <hyperlink ref="L36" r:id="rId80" display="Metasploit" xr:uid="{5D588AB5-0C2B-4BFE-AF73-58367CB1A6D6}"/>
    <hyperlink ref="O36" r:id="rId81" xr:uid="{4577A096-F5B0-4D4C-91BE-7E01B3CEBB70}"/>
    <hyperlink ref="O42" r:id="rId82" xr:uid="{9F31D416-C396-4067-9C11-9AE10DC8C0D9}"/>
    <hyperlink ref="O41" r:id="rId83" xr:uid="{B636712F-8362-4EDC-9FDC-5A241DCEFFA3}"/>
    <hyperlink ref="J46" r:id="rId84" xr:uid="{B320C854-E7FA-48FF-BC68-E1B56868FB9C}"/>
    <hyperlink ref="L46" r:id="rId85" xr:uid="{0582A238-DC50-425B-B26D-CBBA6394303A}"/>
    <hyperlink ref="O46" r:id="rId86" xr:uid="{3A0101B6-1830-49FB-B702-D7AEC8853509}"/>
    <hyperlink ref="J33" r:id="rId87" xr:uid="{1B8D1F64-F396-445F-B6BB-79902DB1740C}"/>
    <hyperlink ref="L33" r:id="rId88" xr:uid="{49C3952D-AE6A-46C1-ADF7-64BA169BE18B}"/>
    <hyperlink ref="O33" r:id="rId89" xr:uid="{03E60474-E9BC-4B1C-811C-25C52E13858E}"/>
    <hyperlink ref="J47" r:id="rId90" xr:uid="{4321E292-748D-4508-A63D-A724E7EA4D8E}"/>
    <hyperlink ref="L47" r:id="rId91" xr:uid="{3CA21528-5E8D-4D51-B98C-060262475A9D}"/>
    <hyperlink ref="O47" r:id="rId92" xr:uid="{6FEA60FD-B083-45B8-84CD-16FE34B235B5}"/>
    <hyperlink ref="L31" r:id="rId93" display="Metasploit" xr:uid="{D89676B3-5F94-4D89-8B24-C04562F25C7F}"/>
    <hyperlink ref="J34" r:id="rId94" xr:uid="{507DDD60-4AFC-4CCE-AC42-B88EBF82F08D}"/>
    <hyperlink ref="L34" r:id="rId95" xr:uid="{ABCAF79B-6904-46FE-81AE-F8525B788936}"/>
    <hyperlink ref="O34" r:id="rId96" xr:uid="{8E5292EE-4AA3-431F-8659-673E094C8CF2}"/>
    <hyperlink ref="J32" r:id="rId97" xr:uid="{BCA7952B-9285-4678-84A3-C9961A3039C0}"/>
    <hyperlink ref="L32" r:id="rId98" display="Metasploit" xr:uid="{93E5357E-6344-4E2F-9524-CA107CB58FFF}"/>
    <hyperlink ref="O32" r:id="rId99" xr:uid="{A7119CA3-2812-41B5-8B7E-DE786E2642C1}"/>
    <hyperlink ref="L45" r:id="rId100" xr:uid="{20FEF5D3-02D3-4951-A71D-CBA52EEE6323}"/>
    <hyperlink ref="J45" r:id="rId101" display="Siemens S7 PLC" xr:uid="{3044D9D4-3B5A-4494-8E1B-6629B41D9821}"/>
    <hyperlink ref="O45" r:id="rId102" xr:uid="{8733E809-0562-4C27-B010-E371FBABAE2C}"/>
    <hyperlink ref="J43" r:id="rId103" xr:uid="{37EA8212-8A57-4585-AA2F-FD17D2246B94}"/>
    <hyperlink ref="L43" r:id="rId104" display="Metasploit" xr:uid="{77EC4E4C-B916-45D5-A183-951115A0B2F4}"/>
    <hyperlink ref="O43" r:id="rId105" xr:uid="{EEACA3EA-65EA-4795-8FF4-48D6736B64E1}"/>
    <hyperlink ref="L37" r:id="rId106" display="Metasploit: vnc_keyboard_exec.rb" xr:uid="{88DA58EA-7128-44D9-A9E6-D5936AFEC6E6}"/>
    <hyperlink ref="O37" r:id="rId107" xr:uid="{4736BFFC-EC6A-4881-869B-C6D76C3567AD}"/>
    <hyperlink ref="O39" r:id="rId108" xr:uid="{BF2DB479-6CA3-40B1-94CD-E8990B74FD37}"/>
    <hyperlink ref="L39" r:id="rId109" display="Metasploit: vnc_keyboard_exec.rb" xr:uid="{DFD4B1A1-595D-47F5-867D-53BE4129CAC9}"/>
    <hyperlink ref="J38" r:id="rId110" xr:uid="{0B132F08-2E5B-4125-9F81-11CB7C741DCF}"/>
    <hyperlink ref="L38" r:id="rId111" display="Metasploit: vnc_keyboard_exec.rb" xr:uid="{FCB7040F-FD71-4CF3-8047-1775B80218A6}"/>
    <hyperlink ref="O38" r:id="rId112" xr:uid="{1F795D08-7B57-4F15-9ED0-36032B86227C}"/>
    <hyperlink ref="J40" r:id="rId113" xr:uid="{D30FEC28-D445-47DA-9667-DFF707BE64AB}"/>
    <hyperlink ref="L40" r:id="rId114" display="Metasploit: vnc_keyboard_exec.rb" xr:uid="{E9C03F34-C2A3-4441-B0D3-8E32BE28A3DA}"/>
    <hyperlink ref="O40" r:id="rId115" xr:uid="{4DC99DA9-3CD5-4E7E-973A-EE0E8A029C5D}"/>
    <hyperlink ref="L21" r:id="rId116" display="Ethersploit-IP_x0009_" xr:uid="{7FFD98CD-F30E-4D0B-A516-817F47C28881}"/>
    <hyperlink ref="J21" r:id="rId117" xr:uid="{A78E27E1-AB88-49D5-BAA6-62E05070969F}"/>
    <hyperlink ref="O21" r:id="rId118" xr:uid="{4B0DF3A5-048A-4231-B8EC-4668BB54E79A}"/>
    <hyperlink ref="O14" r:id="rId119" xr:uid="{B39FD225-7174-44B7-90ED-DF5998B5DC19}"/>
    <hyperlink ref="L14" r:id="rId120" display="FreyrSCADA DNP3 Client (Master)" xr:uid="{94655938-99C2-49CB-BAFC-7FC0AEC1F74F}"/>
    <hyperlink ref="J14" r:id="rId121" display="FreyrSCADA DNP3 Server (Outstation)" xr:uid="{6A268B34-03EC-4398-A873-1E8646511BD7}"/>
  </hyperlinks>
  <pageMargins left="0.7" right="0.7" top="0.75" bottom="0.75" header="0.3" footer="0.3"/>
  <pageSetup orientation="portrait" r:id="rId122"/>
  <drawing r:id="rId1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7569-BBDE-4B19-BCEF-7F334FD2911B}">
  <dimension ref="B1:AB82"/>
  <sheetViews>
    <sheetView zoomScale="30" zoomScaleNormal="30" zoomScaleSheetLayoutView="50" workbookViewId="0">
      <selection activeCell="L50" sqref="L50"/>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85546875" customWidth="1"/>
  </cols>
  <sheetData>
    <row r="1" spans="2:28" ht="38.25" customHeight="1" x14ac:dyDescent="0.25">
      <c r="P1" s="168" t="s">
        <v>500</v>
      </c>
      <c r="Q1" s="369" t="s">
        <v>497</v>
      </c>
      <c r="R1" s="369"/>
      <c r="S1" s="369"/>
      <c r="T1" s="369"/>
      <c r="U1" s="369"/>
      <c r="V1" s="369"/>
      <c r="W1" s="369"/>
      <c r="X1" s="369"/>
      <c r="Y1" s="369"/>
      <c r="Z1" s="369"/>
      <c r="AA1" s="369"/>
      <c r="AB1" s="369"/>
    </row>
    <row r="2" spans="2:28" ht="42.75" customHeight="1" x14ac:dyDescent="0.25">
      <c r="P2" s="168" t="s">
        <v>479</v>
      </c>
      <c r="Q2" s="369" t="s">
        <v>499</v>
      </c>
      <c r="R2" s="369"/>
      <c r="S2" s="369"/>
      <c r="T2" s="369"/>
      <c r="U2" s="369" t="s">
        <v>498</v>
      </c>
      <c r="V2" s="369"/>
      <c r="W2" s="369"/>
      <c r="X2" s="369"/>
      <c r="Y2" s="369" t="s">
        <v>447</v>
      </c>
      <c r="Z2" s="369"/>
      <c r="AA2" s="369"/>
      <c r="AB2" s="369"/>
    </row>
    <row r="3" spans="2:28" ht="73.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352" t="s">
        <v>471</v>
      </c>
      <c r="R3" s="353"/>
      <c r="S3" s="352" t="s">
        <v>477</v>
      </c>
      <c r="T3" s="353"/>
      <c r="U3" s="352" t="s">
        <v>471</v>
      </c>
      <c r="V3" s="353"/>
      <c r="W3" s="352" t="s">
        <v>477</v>
      </c>
      <c r="X3" s="353"/>
      <c r="Y3" s="352" t="s">
        <v>471</v>
      </c>
      <c r="Z3" s="353"/>
      <c r="AA3" s="352" t="s">
        <v>477</v>
      </c>
      <c r="AB3" s="353"/>
    </row>
    <row r="4" spans="2:28" ht="73.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360" t="s">
        <v>475</v>
      </c>
      <c r="R4" s="361"/>
      <c r="S4" s="362">
        <v>2027397</v>
      </c>
      <c r="T4" s="362"/>
      <c r="U4" s="360" t="s">
        <v>475</v>
      </c>
      <c r="V4" s="361"/>
      <c r="W4" s="362">
        <v>2027397</v>
      </c>
      <c r="X4" s="362"/>
      <c r="Y4" s="360" t="s">
        <v>475</v>
      </c>
      <c r="Z4" s="361"/>
      <c r="AA4" s="362" t="s">
        <v>511</v>
      </c>
      <c r="AB4" s="362"/>
    </row>
    <row r="5" spans="2:28" ht="73.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360" t="s">
        <v>475</v>
      </c>
      <c r="R5" s="361"/>
      <c r="S5" s="362" t="s">
        <v>33</v>
      </c>
      <c r="T5" s="362"/>
      <c r="U5" s="360" t="s">
        <v>475</v>
      </c>
      <c r="V5" s="361"/>
      <c r="W5" s="362" t="s">
        <v>33</v>
      </c>
      <c r="X5" s="362"/>
      <c r="Y5" s="360" t="s">
        <v>475</v>
      </c>
      <c r="Z5" s="361"/>
      <c r="AA5" s="362" t="s">
        <v>512</v>
      </c>
      <c r="AB5" s="362"/>
    </row>
    <row r="6" spans="2:28" ht="126.75"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360" t="s">
        <v>475</v>
      </c>
      <c r="R6" s="361"/>
      <c r="S6" s="362" t="s">
        <v>33</v>
      </c>
      <c r="T6" s="362"/>
      <c r="U6" s="364" t="s">
        <v>476</v>
      </c>
      <c r="V6" s="365"/>
      <c r="W6" s="367" t="s">
        <v>507</v>
      </c>
      <c r="X6" s="368"/>
      <c r="Y6" s="364" t="s">
        <v>476</v>
      </c>
      <c r="Z6" s="365"/>
      <c r="AA6" s="362" t="s">
        <v>518</v>
      </c>
      <c r="AB6" s="362"/>
    </row>
    <row r="7" spans="2:28" ht="73.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360" t="s">
        <v>475</v>
      </c>
      <c r="R7" s="361"/>
      <c r="S7" s="362" t="s">
        <v>33</v>
      </c>
      <c r="T7" s="362"/>
      <c r="U7" s="360" t="s">
        <v>475</v>
      </c>
      <c r="V7" s="361"/>
      <c r="W7" s="362" t="s">
        <v>33</v>
      </c>
      <c r="X7" s="362"/>
      <c r="Y7" s="360" t="s">
        <v>475</v>
      </c>
      <c r="Z7" s="361"/>
      <c r="AA7" s="362" t="s">
        <v>512</v>
      </c>
      <c r="AB7" s="362"/>
    </row>
    <row r="8" spans="2:28" ht="73.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360" t="s">
        <v>475</v>
      </c>
      <c r="R8" s="361"/>
      <c r="S8" s="362" t="s">
        <v>503</v>
      </c>
      <c r="T8" s="362"/>
      <c r="U8" s="360" t="s">
        <v>475</v>
      </c>
      <c r="V8" s="361"/>
      <c r="W8" s="362" t="s">
        <v>503</v>
      </c>
      <c r="X8" s="362"/>
      <c r="Y8" s="360" t="s">
        <v>475</v>
      </c>
      <c r="Z8" s="361"/>
      <c r="AA8" s="362" t="s">
        <v>513</v>
      </c>
      <c r="AB8" s="362"/>
    </row>
    <row r="9" spans="2:28" ht="73.5"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555</v>
      </c>
      <c r="Q9" s="360" t="s">
        <v>475</v>
      </c>
      <c r="R9" s="361"/>
      <c r="S9" s="362">
        <v>2027397</v>
      </c>
      <c r="T9" s="362"/>
      <c r="U9" s="360" t="s">
        <v>475</v>
      </c>
      <c r="V9" s="361"/>
      <c r="W9" s="362">
        <v>2027397</v>
      </c>
      <c r="X9" s="362"/>
      <c r="Y9" s="360" t="s">
        <v>475</v>
      </c>
      <c r="Z9" s="361"/>
      <c r="AA9" s="362" t="s">
        <v>514</v>
      </c>
      <c r="AB9" s="362"/>
    </row>
    <row r="10" spans="2:28" ht="73.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360" t="s">
        <v>475</v>
      </c>
      <c r="R10" s="361"/>
      <c r="S10" s="362">
        <v>2027397</v>
      </c>
      <c r="T10" s="362"/>
      <c r="U10" s="360" t="s">
        <v>475</v>
      </c>
      <c r="V10" s="361"/>
      <c r="W10" s="362">
        <v>2027397</v>
      </c>
      <c r="X10" s="362"/>
      <c r="Y10" s="364" t="s">
        <v>476</v>
      </c>
      <c r="Z10" s="365"/>
      <c r="AA10" s="362" t="s">
        <v>519</v>
      </c>
      <c r="AB10" s="362"/>
    </row>
    <row r="11" spans="2:28" ht="73.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360" t="s">
        <v>475</v>
      </c>
      <c r="R11" s="361"/>
      <c r="S11" s="362">
        <v>527</v>
      </c>
      <c r="T11" s="362"/>
      <c r="U11" s="360" t="s">
        <v>475</v>
      </c>
      <c r="V11" s="361"/>
      <c r="W11" s="362">
        <v>527</v>
      </c>
      <c r="X11" s="362"/>
      <c r="Y11" s="360" t="s">
        <v>475</v>
      </c>
      <c r="Z11" s="361"/>
      <c r="AA11" s="362" t="s">
        <v>515</v>
      </c>
      <c r="AB11" s="362"/>
    </row>
    <row r="12" spans="2:28" ht="73.5"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360" t="s">
        <v>475</v>
      </c>
      <c r="R12" s="361"/>
      <c r="S12" s="362" t="s">
        <v>33</v>
      </c>
      <c r="T12" s="362"/>
      <c r="U12" s="360" t="s">
        <v>475</v>
      </c>
      <c r="V12" s="361"/>
      <c r="W12" s="362" t="s">
        <v>33</v>
      </c>
      <c r="X12" s="362"/>
      <c r="Y12" s="364" t="s">
        <v>476</v>
      </c>
      <c r="Z12" s="365"/>
      <c r="AA12" s="362" t="s">
        <v>520</v>
      </c>
      <c r="AB12" s="362"/>
    </row>
    <row r="13" spans="2:28" ht="73.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360" t="s">
        <v>475</v>
      </c>
      <c r="R13" s="361"/>
      <c r="S13" s="362" t="s">
        <v>33</v>
      </c>
      <c r="T13" s="362"/>
      <c r="U13" s="360" t="s">
        <v>475</v>
      </c>
      <c r="V13" s="361"/>
      <c r="W13" s="362" t="s">
        <v>33</v>
      </c>
      <c r="X13" s="362"/>
      <c r="Y13" s="360" t="s">
        <v>475</v>
      </c>
      <c r="Z13" s="361"/>
      <c r="AA13" s="362" t="s">
        <v>512</v>
      </c>
      <c r="AB13" s="362"/>
    </row>
    <row r="14" spans="2:28" ht="71.25"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554</v>
      </c>
      <c r="Q14" s="360" t="s">
        <v>475</v>
      </c>
      <c r="R14" s="361"/>
      <c r="S14" s="178" t="s">
        <v>33</v>
      </c>
      <c r="T14" s="178"/>
      <c r="U14" s="360" t="s">
        <v>475</v>
      </c>
      <c r="V14" s="361"/>
      <c r="W14" s="358" t="s">
        <v>33</v>
      </c>
      <c r="X14" s="359"/>
      <c r="Y14" s="360" t="s">
        <v>475</v>
      </c>
      <c r="Z14" s="361"/>
      <c r="AA14" s="358" t="s">
        <v>33</v>
      </c>
      <c r="AB14" s="359"/>
    </row>
    <row r="15" spans="2:28" ht="126.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360" t="s">
        <v>475</v>
      </c>
      <c r="R15" s="361"/>
      <c r="S15" s="362" t="s">
        <v>33</v>
      </c>
      <c r="T15" s="362"/>
      <c r="U15" s="360" t="s">
        <v>475</v>
      </c>
      <c r="V15" s="361"/>
      <c r="W15" s="362" t="s">
        <v>33</v>
      </c>
      <c r="X15" s="362"/>
      <c r="Y15" s="360" t="s">
        <v>475</v>
      </c>
      <c r="Z15" s="361"/>
      <c r="AA15" s="362" t="s">
        <v>33</v>
      </c>
      <c r="AB15" s="362"/>
    </row>
    <row r="16" spans="2:28" ht="118.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360" t="s">
        <v>475</v>
      </c>
      <c r="R16" s="361"/>
      <c r="S16" s="362" t="s">
        <v>33</v>
      </c>
      <c r="T16" s="362"/>
      <c r="U16" s="364" t="s">
        <v>476</v>
      </c>
      <c r="V16" s="365"/>
      <c r="W16" s="366" t="s">
        <v>508</v>
      </c>
      <c r="X16" s="366"/>
      <c r="Y16" s="364" t="s">
        <v>476</v>
      </c>
      <c r="Z16" s="365"/>
      <c r="AA16" s="362" t="s">
        <v>528</v>
      </c>
      <c r="AB16" s="362"/>
    </row>
    <row r="17" spans="2:28" ht="73.5"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360" t="s">
        <v>475</v>
      </c>
      <c r="R17" s="361"/>
      <c r="S17" s="362" t="s">
        <v>33</v>
      </c>
      <c r="T17" s="362"/>
      <c r="U17" s="360" t="s">
        <v>475</v>
      </c>
      <c r="V17" s="361"/>
      <c r="W17" s="362" t="s">
        <v>33</v>
      </c>
      <c r="X17" s="362"/>
      <c r="Y17" s="360" t="s">
        <v>475</v>
      </c>
      <c r="Z17" s="361"/>
      <c r="AA17" s="362" t="s">
        <v>512</v>
      </c>
      <c r="AB17" s="362"/>
    </row>
    <row r="18" spans="2:28" ht="73.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360" t="s">
        <v>475</v>
      </c>
      <c r="R18" s="361"/>
      <c r="S18" s="362" t="s">
        <v>33</v>
      </c>
      <c r="T18" s="362"/>
      <c r="U18" s="360" t="s">
        <v>475</v>
      </c>
      <c r="V18" s="361"/>
      <c r="W18" s="362" t="s">
        <v>33</v>
      </c>
      <c r="X18" s="362"/>
      <c r="Y18" s="360" t="s">
        <v>475</v>
      </c>
      <c r="Z18" s="361"/>
      <c r="AA18" s="362" t="s">
        <v>512</v>
      </c>
      <c r="AB18" s="362"/>
    </row>
    <row r="19" spans="2:28" ht="73.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360" t="s">
        <v>475</v>
      </c>
      <c r="R19" s="361"/>
      <c r="S19" s="362" t="s">
        <v>33</v>
      </c>
      <c r="T19" s="362"/>
      <c r="U19" s="360" t="s">
        <v>475</v>
      </c>
      <c r="V19" s="361"/>
      <c r="W19" s="362" t="s">
        <v>33</v>
      </c>
      <c r="X19" s="362"/>
      <c r="Y19" s="360" t="s">
        <v>475</v>
      </c>
      <c r="Z19" s="361"/>
      <c r="AA19" s="362" t="s">
        <v>512</v>
      </c>
      <c r="AB19" s="362"/>
    </row>
    <row r="20" spans="2:28" ht="73.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360" t="s">
        <v>475</v>
      </c>
      <c r="R20" s="361"/>
      <c r="S20" s="362" t="s">
        <v>33</v>
      </c>
      <c r="T20" s="362"/>
      <c r="U20" s="360" t="s">
        <v>475</v>
      </c>
      <c r="V20" s="361"/>
      <c r="W20" s="362" t="s">
        <v>33</v>
      </c>
      <c r="X20" s="362"/>
      <c r="Y20" s="360" t="s">
        <v>475</v>
      </c>
      <c r="Z20" s="361"/>
      <c r="AA20" s="362" t="s">
        <v>512</v>
      </c>
      <c r="AB20" s="362"/>
    </row>
    <row r="21" spans="2:28" ht="73.5"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360" t="s">
        <v>475</v>
      </c>
      <c r="R21" s="361"/>
      <c r="S21" s="358" t="s">
        <v>33</v>
      </c>
      <c r="T21" s="359"/>
      <c r="U21" s="360" t="s">
        <v>475</v>
      </c>
      <c r="V21" s="361"/>
      <c r="W21" s="358" t="s">
        <v>33</v>
      </c>
      <c r="X21" s="359"/>
      <c r="Y21" s="360" t="s">
        <v>475</v>
      </c>
      <c r="Z21" s="361"/>
      <c r="AA21" s="358" t="s">
        <v>33</v>
      </c>
      <c r="AB21" s="359"/>
    </row>
    <row r="22" spans="2:28" ht="73.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360" t="s">
        <v>475</v>
      </c>
      <c r="R22" s="361"/>
      <c r="S22" s="362" t="s">
        <v>33</v>
      </c>
      <c r="T22" s="362"/>
      <c r="U22" s="360" t="s">
        <v>475</v>
      </c>
      <c r="V22" s="361"/>
      <c r="W22" s="362" t="s">
        <v>33</v>
      </c>
      <c r="X22" s="362"/>
      <c r="Y22" s="360" t="s">
        <v>475</v>
      </c>
      <c r="Z22" s="361"/>
      <c r="AA22" s="362" t="s">
        <v>512</v>
      </c>
      <c r="AB22" s="362"/>
    </row>
    <row r="23" spans="2:28" ht="73.5"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364" t="s">
        <v>476</v>
      </c>
      <c r="R23" s="365"/>
      <c r="S23" s="366">
        <v>1417</v>
      </c>
      <c r="T23" s="362"/>
      <c r="U23" s="364" t="s">
        <v>476</v>
      </c>
      <c r="V23" s="365"/>
      <c r="W23" s="366">
        <v>1417</v>
      </c>
      <c r="X23" s="362"/>
      <c r="Y23" s="364" t="s">
        <v>476</v>
      </c>
      <c r="Z23" s="365"/>
      <c r="AA23" s="362" t="s">
        <v>521</v>
      </c>
      <c r="AB23" s="362"/>
    </row>
    <row r="24" spans="2:28" ht="73.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360" t="s">
        <v>475</v>
      </c>
      <c r="R24" s="361"/>
      <c r="S24" s="362">
        <v>473</v>
      </c>
      <c r="T24" s="362"/>
      <c r="U24" s="360" t="s">
        <v>475</v>
      </c>
      <c r="V24" s="361"/>
      <c r="W24" s="362">
        <v>473</v>
      </c>
      <c r="X24" s="362"/>
      <c r="Y24" s="360" t="s">
        <v>475</v>
      </c>
      <c r="Z24" s="361"/>
      <c r="AA24" s="362" t="s">
        <v>516</v>
      </c>
      <c r="AB24" s="362"/>
    </row>
    <row r="25" spans="2:28" ht="73.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360" t="s">
        <v>475</v>
      </c>
      <c r="R25" s="361"/>
      <c r="S25" s="362" t="s">
        <v>33</v>
      </c>
      <c r="T25" s="362"/>
      <c r="U25" s="360" t="s">
        <v>475</v>
      </c>
      <c r="V25" s="361"/>
      <c r="W25" s="362" t="s">
        <v>33</v>
      </c>
      <c r="X25" s="362"/>
      <c r="Y25" s="360" t="s">
        <v>475</v>
      </c>
      <c r="Z25" s="361"/>
      <c r="AA25" s="362" t="s">
        <v>512</v>
      </c>
      <c r="AB25" s="362"/>
    </row>
    <row r="26" spans="2:28" ht="73.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360" t="s">
        <v>475</v>
      </c>
      <c r="R26" s="361"/>
      <c r="S26" s="362">
        <v>2027397</v>
      </c>
      <c r="T26" s="362"/>
      <c r="U26" s="364" t="s">
        <v>476</v>
      </c>
      <c r="V26" s="365"/>
      <c r="W26" s="362" t="s">
        <v>509</v>
      </c>
      <c r="X26" s="362"/>
      <c r="Y26" s="364" t="s">
        <v>476</v>
      </c>
      <c r="Z26" s="365"/>
      <c r="AA26" s="362" t="s">
        <v>522</v>
      </c>
      <c r="AB26" s="362"/>
    </row>
    <row r="27" spans="2:28" ht="73.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360" t="s">
        <v>475</v>
      </c>
      <c r="R27" s="361"/>
      <c r="S27" s="362">
        <v>2027397</v>
      </c>
      <c r="T27" s="362"/>
      <c r="U27" s="364" t="s">
        <v>476</v>
      </c>
      <c r="V27" s="365"/>
      <c r="W27" s="362" t="s">
        <v>510</v>
      </c>
      <c r="X27" s="362"/>
      <c r="Y27" s="364" t="s">
        <v>476</v>
      </c>
      <c r="Z27" s="365"/>
      <c r="AA27" s="362" t="s">
        <v>529</v>
      </c>
      <c r="AB27" s="362"/>
    </row>
    <row r="28" spans="2:28" ht="73.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360" t="s">
        <v>475</v>
      </c>
      <c r="R28" s="361"/>
      <c r="S28" s="362" t="s">
        <v>33</v>
      </c>
      <c r="T28" s="362"/>
      <c r="U28" s="360" t="s">
        <v>475</v>
      </c>
      <c r="V28" s="361"/>
      <c r="W28" s="362" t="s">
        <v>33</v>
      </c>
      <c r="X28" s="362"/>
      <c r="Y28" s="360" t="s">
        <v>475</v>
      </c>
      <c r="Z28" s="361"/>
      <c r="AA28" s="362" t="s">
        <v>512</v>
      </c>
      <c r="AB28" s="362"/>
    </row>
    <row r="29" spans="2:28" ht="73.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360" t="s">
        <v>475</v>
      </c>
      <c r="R29" s="361"/>
      <c r="S29" s="362">
        <v>2027397</v>
      </c>
      <c r="T29" s="362"/>
      <c r="U29" s="360" t="s">
        <v>475</v>
      </c>
      <c r="V29" s="361"/>
      <c r="W29" s="362">
        <v>2027397</v>
      </c>
      <c r="X29" s="362"/>
      <c r="Y29" s="360" t="s">
        <v>475</v>
      </c>
      <c r="Z29" s="361"/>
      <c r="AA29" s="362" t="s">
        <v>511</v>
      </c>
      <c r="AB29" s="362"/>
    </row>
    <row r="30" spans="2:28" ht="73.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360" t="s">
        <v>475</v>
      </c>
      <c r="R30" s="361"/>
      <c r="S30" s="362" t="s">
        <v>33</v>
      </c>
      <c r="T30" s="362"/>
      <c r="U30" s="360" t="s">
        <v>475</v>
      </c>
      <c r="V30" s="361"/>
      <c r="W30" s="362" t="s">
        <v>33</v>
      </c>
      <c r="X30" s="362"/>
      <c r="Y30" s="360" t="s">
        <v>475</v>
      </c>
      <c r="Z30" s="361"/>
      <c r="AA30" s="362" t="s">
        <v>512</v>
      </c>
      <c r="AB30" s="362"/>
    </row>
    <row r="31" spans="2:28" ht="73.5"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360" t="s">
        <v>475</v>
      </c>
      <c r="R31" s="361"/>
      <c r="S31" s="362" t="s">
        <v>33</v>
      </c>
      <c r="T31" s="362"/>
      <c r="U31" s="360" t="s">
        <v>475</v>
      </c>
      <c r="V31" s="361"/>
      <c r="W31" s="362" t="s">
        <v>33</v>
      </c>
      <c r="X31" s="362"/>
      <c r="Y31" s="360" t="s">
        <v>475</v>
      </c>
      <c r="Z31" s="361"/>
      <c r="AA31" s="362" t="s">
        <v>512</v>
      </c>
      <c r="AB31" s="362"/>
    </row>
    <row r="32" spans="2:28" ht="73.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360" t="s">
        <v>475</v>
      </c>
      <c r="R32" s="361"/>
      <c r="S32" s="362" t="s">
        <v>33</v>
      </c>
      <c r="T32" s="362"/>
      <c r="U32" s="360" t="s">
        <v>475</v>
      </c>
      <c r="V32" s="361"/>
      <c r="W32" s="362" t="s">
        <v>33</v>
      </c>
      <c r="X32" s="362"/>
      <c r="Y32" s="360" t="s">
        <v>475</v>
      </c>
      <c r="Z32" s="361"/>
      <c r="AA32" s="362" t="s">
        <v>512</v>
      </c>
      <c r="AB32" s="362"/>
    </row>
    <row r="33" spans="2:28" ht="73.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360" t="s">
        <v>475</v>
      </c>
      <c r="R33" s="361"/>
      <c r="S33" s="362" t="s">
        <v>33</v>
      </c>
      <c r="T33" s="362"/>
      <c r="U33" s="360" t="s">
        <v>475</v>
      </c>
      <c r="V33" s="361"/>
      <c r="W33" s="362" t="s">
        <v>33</v>
      </c>
      <c r="X33" s="362"/>
      <c r="Y33" s="360" t="s">
        <v>475</v>
      </c>
      <c r="Z33" s="361"/>
      <c r="AA33" s="362" t="s">
        <v>512</v>
      </c>
      <c r="AB33" s="362"/>
    </row>
    <row r="34" spans="2:28" ht="73.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360" t="s">
        <v>475</v>
      </c>
      <c r="R34" s="361"/>
      <c r="S34" s="362" t="s">
        <v>33</v>
      </c>
      <c r="T34" s="362"/>
      <c r="U34" s="360" t="s">
        <v>475</v>
      </c>
      <c r="V34" s="361"/>
      <c r="W34" s="362" t="s">
        <v>33</v>
      </c>
      <c r="X34" s="362"/>
      <c r="Y34" s="360" t="s">
        <v>475</v>
      </c>
      <c r="Z34" s="361"/>
      <c r="AA34" s="362" t="s">
        <v>512</v>
      </c>
      <c r="AB34" s="362"/>
    </row>
    <row r="35" spans="2:28" ht="73.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360" t="s">
        <v>475</v>
      </c>
      <c r="R35" s="361"/>
      <c r="S35" s="362" t="s">
        <v>33</v>
      </c>
      <c r="T35" s="362"/>
      <c r="U35" s="360" t="s">
        <v>475</v>
      </c>
      <c r="V35" s="361"/>
      <c r="W35" s="362" t="s">
        <v>33</v>
      </c>
      <c r="X35" s="362"/>
      <c r="Y35" s="360" t="s">
        <v>475</v>
      </c>
      <c r="Z35" s="361"/>
      <c r="AA35" s="362" t="s">
        <v>512</v>
      </c>
      <c r="AB35" s="362"/>
    </row>
    <row r="36" spans="2:28" ht="73.5"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363" t="s">
        <v>476</v>
      </c>
      <c r="R36" s="363"/>
      <c r="S36" s="366" t="s">
        <v>504</v>
      </c>
      <c r="T36" s="366"/>
      <c r="U36" s="363" t="s">
        <v>476</v>
      </c>
      <c r="V36" s="363"/>
      <c r="W36" s="366" t="s">
        <v>504</v>
      </c>
      <c r="X36" s="366"/>
      <c r="Y36" s="363" t="s">
        <v>476</v>
      </c>
      <c r="Z36" s="363"/>
      <c r="AA36" s="362" t="s">
        <v>523</v>
      </c>
      <c r="AB36" s="362"/>
    </row>
    <row r="37" spans="2:28" ht="73.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363" t="s">
        <v>476</v>
      </c>
      <c r="R37" s="363"/>
      <c r="S37" s="367" t="s">
        <v>506</v>
      </c>
      <c r="T37" s="368"/>
      <c r="U37" s="363" t="s">
        <v>476</v>
      </c>
      <c r="V37" s="363"/>
      <c r="W37" s="367" t="s">
        <v>506</v>
      </c>
      <c r="X37" s="368"/>
      <c r="Y37" s="363" t="s">
        <v>476</v>
      </c>
      <c r="Z37" s="363"/>
      <c r="AA37" s="362" t="s">
        <v>524</v>
      </c>
      <c r="AB37" s="362"/>
    </row>
    <row r="38" spans="2:28" ht="73.5"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363" t="s">
        <v>476</v>
      </c>
      <c r="R38" s="363"/>
      <c r="S38" s="366" t="s">
        <v>505</v>
      </c>
      <c r="T38" s="366"/>
      <c r="U38" s="363" t="s">
        <v>476</v>
      </c>
      <c r="V38" s="363"/>
      <c r="W38" s="366" t="s">
        <v>505</v>
      </c>
      <c r="X38" s="366"/>
      <c r="Y38" s="363" t="s">
        <v>476</v>
      </c>
      <c r="Z38" s="363"/>
      <c r="AA38" s="362" t="s">
        <v>530</v>
      </c>
      <c r="AB38" s="362"/>
    </row>
    <row r="39" spans="2:28" ht="73.5"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363" t="s">
        <v>476</v>
      </c>
      <c r="R39" s="363"/>
      <c r="S39" s="366" t="s">
        <v>506</v>
      </c>
      <c r="T39" s="366"/>
      <c r="U39" s="363" t="s">
        <v>476</v>
      </c>
      <c r="V39" s="363"/>
      <c r="W39" s="366" t="s">
        <v>506</v>
      </c>
      <c r="X39" s="366"/>
      <c r="Y39" s="363" t="s">
        <v>476</v>
      </c>
      <c r="Z39" s="363"/>
      <c r="AA39" s="362" t="s">
        <v>525</v>
      </c>
      <c r="AB39" s="362"/>
    </row>
    <row r="40" spans="2:28" ht="73.5"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363" t="s">
        <v>476</v>
      </c>
      <c r="R40" s="363"/>
      <c r="S40" s="366" t="s">
        <v>505</v>
      </c>
      <c r="T40" s="366"/>
      <c r="U40" s="363" t="s">
        <v>476</v>
      </c>
      <c r="V40" s="363"/>
      <c r="W40" s="366" t="s">
        <v>505</v>
      </c>
      <c r="X40" s="366"/>
      <c r="Y40" s="363" t="s">
        <v>476</v>
      </c>
      <c r="Z40" s="363"/>
      <c r="AA40" s="362" t="s">
        <v>526</v>
      </c>
      <c r="AB40" s="362"/>
    </row>
    <row r="41" spans="2:28" ht="73.5"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363" t="s">
        <v>476</v>
      </c>
      <c r="R41" s="363"/>
      <c r="S41" s="366">
        <v>2026917</v>
      </c>
      <c r="T41" s="366"/>
      <c r="U41" s="363" t="s">
        <v>476</v>
      </c>
      <c r="V41" s="363"/>
      <c r="W41" s="366">
        <v>2026917</v>
      </c>
      <c r="X41" s="366"/>
      <c r="Y41" s="363" t="s">
        <v>476</v>
      </c>
      <c r="Z41" s="363"/>
      <c r="AA41" s="362" t="s">
        <v>527</v>
      </c>
      <c r="AB41" s="362"/>
    </row>
    <row r="42" spans="2:28" ht="73.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360" t="s">
        <v>475</v>
      </c>
      <c r="R42" s="361"/>
      <c r="S42" s="362" t="s">
        <v>33</v>
      </c>
      <c r="T42" s="362"/>
      <c r="U42" s="360" t="s">
        <v>475</v>
      </c>
      <c r="V42" s="361"/>
      <c r="W42" s="362" t="s">
        <v>33</v>
      </c>
      <c r="X42" s="362"/>
      <c r="Y42" s="360" t="s">
        <v>475</v>
      </c>
      <c r="Z42" s="361"/>
      <c r="AA42" s="362" t="s">
        <v>517</v>
      </c>
      <c r="AB42" s="362"/>
    </row>
    <row r="43" spans="2:28" ht="73.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360" t="s">
        <v>475</v>
      </c>
      <c r="R43" s="361"/>
      <c r="S43" s="362" t="s">
        <v>33</v>
      </c>
      <c r="T43" s="362"/>
      <c r="U43" s="360" t="s">
        <v>475</v>
      </c>
      <c r="V43" s="361"/>
      <c r="W43" s="362" t="s">
        <v>33</v>
      </c>
      <c r="X43" s="362"/>
      <c r="Y43" s="360" t="s">
        <v>475</v>
      </c>
      <c r="Z43" s="361"/>
      <c r="AA43" s="362" t="s">
        <v>512</v>
      </c>
      <c r="AB43" s="362"/>
    </row>
    <row r="44" spans="2:28" ht="73.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360" t="s">
        <v>475</v>
      </c>
      <c r="R44" s="361"/>
      <c r="S44" s="362" t="s">
        <v>33</v>
      </c>
      <c r="T44" s="362"/>
      <c r="U44" s="360" t="s">
        <v>475</v>
      </c>
      <c r="V44" s="361"/>
      <c r="W44" s="362" t="s">
        <v>33</v>
      </c>
      <c r="X44" s="362"/>
      <c r="Y44" s="360" t="s">
        <v>475</v>
      </c>
      <c r="Z44" s="361"/>
      <c r="AA44" s="362" t="s">
        <v>512</v>
      </c>
      <c r="AB44" s="362"/>
    </row>
    <row r="45" spans="2:28" ht="73.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360" t="s">
        <v>475</v>
      </c>
      <c r="R45" s="361"/>
      <c r="S45" s="362">
        <v>2027397</v>
      </c>
      <c r="T45" s="362"/>
      <c r="U45" s="360" t="s">
        <v>475</v>
      </c>
      <c r="V45" s="361"/>
      <c r="W45" s="362">
        <v>2027397</v>
      </c>
      <c r="X45" s="362"/>
      <c r="Y45" s="360" t="s">
        <v>475</v>
      </c>
      <c r="Z45" s="361"/>
      <c r="AA45" s="362" t="s">
        <v>512</v>
      </c>
      <c r="AB45" s="362"/>
    </row>
    <row r="46" spans="2:28" ht="73.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360" t="s">
        <v>475</v>
      </c>
      <c r="R46" s="361"/>
      <c r="S46" s="362" t="s">
        <v>33</v>
      </c>
      <c r="T46" s="362"/>
      <c r="U46" s="360" t="s">
        <v>475</v>
      </c>
      <c r="V46" s="361"/>
      <c r="W46" s="362" t="s">
        <v>33</v>
      </c>
      <c r="X46" s="362"/>
      <c r="Y46" s="360" t="s">
        <v>475</v>
      </c>
      <c r="Z46" s="361"/>
      <c r="AA46" s="362" t="s">
        <v>512</v>
      </c>
      <c r="AB46" s="362"/>
    </row>
    <row r="47" spans="2:28" ht="73.5" customHeight="1"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360" t="s">
        <v>475</v>
      </c>
      <c r="R47" s="361"/>
      <c r="S47" s="362" t="s">
        <v>33</v>
      </c>
      <c r="T47" s="362"/>
      <c r="U47" s="360" t="s">
        <v>475</v>
      </c>
      <c r="V47" s="361"/>
      <c r="W47" s="362" t="s">
        <v>33</v>
      </c>
      <c r="X47" s="362"/>
      <c r="Y47" s="360" t="s">
        <v>475</v>
      </c>
      <c r="Z47" s="361"/>
      <c r="AA47" s="362" t="s">
        <v>512</v>
      </c>
      <c r="AB47" s="362"/>
    </row>
    <row r="49" spans="2:12" ht="73.5" customHeight="1" x14ac:dyDescent="0.25">
      <c r="B49" s="196" t="s">
        <v>500</v>
      </c>
      <c r="C49" s="230" t="s">
        <v>565</v>
      </c>
    </row>
    <row r="50" spans="2:12" ht="73.5" customHeight="1" x14ac:dyDescent="0.25">
      <c r="B50" s="196" t="s">
        <v>479</v>
      </c>
      <c r="C50" s="230" t="s">
        <v>566</v>
      </c>
    </row>
    <row r="51" spans="2:12" ht="23.25" customHeight="1" x14ac:dyDescent="0.25"/>
    <row r="52" spans="2:12" ht="23.25" customHeight="1" x14ac:dyDescent="0.25"/>
    <row r="53" spans="2:12" ht="23.25" customHeight="1" x14ac:dyDescent="0.35">
      <c r="B53" s="245" t="s">
        <v>621</v>
      </c>
      <c r="I53" s="245" t="s">
        <v>622</v>
      </c>
    </row>
    <row r="54" spans="2:12" ht="23.25" customHeight="1" x14ac:dyDescent="0.35">
      <c r="B54" s="238" t="s">
        <v>615</v>
      </c>
      <c r="C54" s="238" t="s">
        <v>616</v>
      </c>
      <c r="D54" s="238" t="s">
        <v>631</v>
      </c>
      <c r="E54" s="325"/>
      <c r="I54" s="238" t="s">
        <v>615</v>
      </c>
      <c r="J54" s="238" t="s">
        <v>616</v>
      </c>
      <c r="K54" s="238" t="s">
        <v>632</v>
      </c>
      <c r="L54" s="238" t="s">
        <v>617</v>
      </c>
    </row>
    <row r="55" spans="2:12" ht="23.25" customHeight="1" x14ac:dyDescent="0.4">
      <c r="B55" s="231" t="s">
        <v>27</v>
      </c>
      <c r="C55" s="242">
        <v>1</v>
      </c>
      <c r="D55" s="217">
        <v>3</v>
      </c>
      <c r="E55" s="326"/>
      <c r="I55" s="231" t="s">
        <v>27</v>
      </c>
      <c r="J55" s="242">
        <v>1</v>
      </c>
      <c r="K55" s="327">
        <v>3</v>
      </c>
      <c r="L55" s="242">
        <v>4</v>
      </c>
    </row>
    <row r="56" spans="2:12" ht="23.25" customHeight="1" x14ac:dyDescent="0.35">
      <c r="B56" s="231" t="s">
        <v>28</v>
      </c>
      <c r="C56" s="242">
        <v>0</v>
      </c>
      <c r="D56" s="217">
        <v>1</v>
      </c>
      <c r="E56" s="326"/>
      <c r="I56" s="231" t="s">
        <v>28</v>
      </c>
      <c r="J56" s="242">
        <v>0</v>
      </c>
      <c r="K56" s="242">
        <v>1</v>
      </c>
      <c r="L56" s="242">
        <v>1</v>
      </c>
    </row>
    <row r="57" spans="2:12" ht="23.25" customHeight="1" x14ac:dyDescent="0.35">
      <c r="B57" s="231" t="s">
        <v>30</v>
      </c>
      <c r="C57" s="242">
        <v>0</v>
      </c>
      <c r="D57" s="217">
        <v>1</v>
      </c>
      <c r="E57" s="326"/>
      <c r="I57" s="231" t="s">
        <v>30</v>
      </c>
      <c r="J57" s="242">
        <v>0</v>
      </c>
      <c r="K57" s="242">
        <v>1</v>
      </c>
      <c r="L57" s="242">
        <v>1</v>
      </c>
    </row>
    <row r="58" spans="2:12" ht="23.25" customHeight="1" x14ac:dyDescent="0.35">
      <c r="B58" s="231" t="s">
        <v>5</v>
      </c>
      <c r="C58" s="242">
        <v>0</v>
      </c>
      <c r="D58" s="217">
        <v>12</v>
      </c>
      <c r="E58" s="326"/>
      <c r="I58" s="231" t="s">
        <v>5</v>
      </c>
      <c r="J58" s="242">
        <v>2</v>
      </c>
      <c r="K58" s="242">
        <v>10</v>
      </c>
      <c r="L58" s="242">
        <v>12</v>
      </c>
    </row>
    <row r="59" spans="2:12" ht="23.25" customHeight="1" x14ac:dyDescent="0.35">
      <c r="B59" s="231" t="s">
        <v>26</v>
      </c>
      <c r="C59" s="242">
        <v>1</v>
      </c>
      <c r="D59" s="217">
        <v>3</v>
      </c>
      <c r="E59" s="326"/>
      <c r="I59" s="231" t="s">
        <v>26</v>
      </c>
      <c r="J59" s="242">
        <v>1</v>
      </c>
      <c r="K59" s="242">
        <v>3</v>
      </c>
      <c r="L59" s="242">
        <v>4</v>
      </c>
    </row>
    <row r="60" spans="2:12" ht="23.25" customHeight="1" x14ac:dyDescent="0.35">
      <c r="B60" s="231" t="s">
        <v>8</v>
      </c>
      <c r="C60" s="242">
        <v>1</v>
      </c>
      <c r="D60" s="217">
        <v>3</v>
      </c>
      <c r="E60" s="326"/>
      <c r="I60" s="231" t="s">
        <v>8</v>
      </c>
      <c r="J60" s="242">
        <v>1</v>
      </c>
      <c r="K60" s="242">
        <v>3</v>
      </c>
      <c r="L60" s="242">
        <v>4</v>
      </c>
    </row>
    <row r="61" spans="2:12" ht="23.25" customHeight="1" x14ac:dyDescent="0.35">
      <c r="B61" s="231" t="s">
        <v>2</v>
      </c>
      <c r="C61" s="242">
        <v>4</v>
      </c>
      <c r="D61" s="217">
        <v>0</v>
      </c>
      <c r="E61" s="326"/>
      <c r="I61" s="231" t="s">
        <v>2</v>
      </c>
      <c r="J61" s="242">
        <v>4</v>
      </c>
      <c r="K61" s="242">
        <v>0</v>
      </c>
      <c r="L61" s="242">
        <v>4</v>
      </c>
    </row>
    <row r="62" spans="2:12" ht="23.25" customHeight="1" x14ac:dyDescent="0.35">
      <c r="B62" s="231" t="s">
        <v>550</v>
      </c>
      <c r="C62" s="242">
        <v>2</v>
      </c>
      <c r="D62" s="217">
        <v>5</v>
      </c>
      <c r="E62" s="326"/>
      <c r="I62" s="231" t="s">
        <v>550</v>
      </c>
      <c r="J62" s="242">
        <v>2</v>
      </c>
      <c r="K62" s="242">
        <v>5</v>
      </c>
      <c r="L62" s="242">
        <v>7</v>
      </c>
    </row>
    <row r="63" spans="2:12" ht="23.25" customHeight="1" x14ac:dyDescent="0.35">
      <c r="B63" s="231" t="s">
        <v>34</v>
      </c>
      <c r="C63" s="242">
        <v>0</v>
      </c>
      <c r="D63" s="217">
        <v>3</v>
      </c>
      <c r="E63" s="326"/>
      <c r="I63" s="231" t="s">
        <v>34</v>
      </c>
      <c r="J63" s="242">
        <v>0</v>
      </c>
      <c r="K63" s="242">
        <v>3</v>
      </c>
      <c r="L63" s="242">
        <v>3</v>
      </c>
    </row>
    <row r="64" spans="2:12" ht="23.25" customHeight="1" x14ac:dyDescent="0.35">
      <c r="B64" s="231" t="s">
        <v>118</v>
      </c>
      <c r="C64" s="242">
        <v>2</v>
      </c>
      <c r="D64" s="217">
        <v>2</v>
      </c>
      <c r="E64" s="326"/>
      <c r="I64" s="231" t="s">
        <v>118</v>
      </c>
      <c r="J64" s="242">
        <v>2</v>
      </c>
      <c r="K64" s="242">
        <v>2</v>
      </c>
      <c r="L64" s="242">
        <v>4</v>
      </c>
    </row>
    <row r="65" spans="2:13" ht="23.25" customHeight="1" x14ac:dyDescent="0.35">
      <c r="B65" s="243"/>
      <c r="C65" s="244">
        <f>SUM(C55:C64)</f>
        <v>11</v>
      </c>
      <c r="D65" s="244">
        <f>SUM(D55:D64)</f>
        <v>33</v>
      </c>
      <c r="I65" s="243"/>
      <c r="J65" s="244">
        <f>SUM(J55:J64)</f>
        <v>13</v>
      </c>
      <c r="K65" s="244">
        <f>SUM(K55:K64)</f>
        <v>31</v>
      </c>
      <c r="L65" s="244">
        <f>SUM(L55:L64)</f>
        <v>44</v>
      </c>
    </row>
    <row r="66" spans="2:13" ht="23.25" customHeight="1" x14ac:dyDescent="0.35">
      <c r="B66" s="243"/>
      <c r="C66" s="243"/>
      <c r="D66" s="243"/>
      <c r="I66" s="243"/>
      <c r="J66" s="243"/>
      <c r="K66" s="243"/>
    </row>
    <row r="67" spans="2:13" ht="23.25" customHeight="1" x14ac:dyDescent="0.35">
      <c r="B67" s="243"/>
      <c r="C67" s="243"/>
      <c r="D67" s="243"/>
      <c r="I67" s="243"/>
      <c r="J67" s="243"/>
      <c r="K67" s="243"/>
    </row>
    <row r="68" spans="2:13" ht="23.25" customHeight="1" x14ac:dyDescent="0.35">
      <c r="B68" s="241" t="s">
        <v>618</v>
      </c>
      <c r="C68" s="241" t="s">
        <v>616</v>
      </c>
      <c r="D68" s="243"/>
      <c r="I68" s="241" t="s">
        <v>618</v>
      </c>
      <c r="J68" s="241" t="s">
        <v>616</v>
      </c>
      <c r="K68" s="243"/>
    </row>
    <row r="69" spans="2:13" ht="23.25" customHeight="1" x14ac:dyDescent="0.35">
      <c r="B69" s="231" t="s">
        <v>619</v>
      </c>
      <c r="C69" s="242">
        <v>4</v>
      </c>
      <c r="D69" s="243"/>
      <c r="I69" s="231" t="s">
        <v>619</v>
      </c>
      <c r="J69" s="242">
        <v>5</v>
      </c>
      <c r="K69" s="356" t="s">
        <v>623</v>
      </c>
      <c r="L69" s="357"/>
      <c r="M69" s="357"/>
    </row>
    <row r="70" spans="2:13" ht="23.25" customHeight="1" x14ac:dyDescent="0.35">
      <c r="B70" s="231" t="s">
        <v>363</v>
      </c>
      <c r="C70" s="242">
        <v>0</v>
      </c>
      <c r="D70" s="243"/>
      <c r="I70" s="231" t="s">
        <v>363</v>
      </c>
      <c r="J70" s="242">
        <v>0</v>
      </c>
      <c r="K70" s="356"/>
      <c r="L70" s="357"/>
      <c r="M70" s="357"/>
    </row>
    <row r="71" spans="2:13" ht="23.25" customHeight="1" x14ac:dyDescent="0.35">
      <c r="B71" s="231" t="s">
        <v>332</v>
      </c>
      <c r="C71" s="242">
        <v>0</v>
      </c>
      <c r="D71" s="243"/>
      <c r="I71" s="231" t="s">
        <v>332</v>
      </c>
      <c r="J71" s="242">
        <v>0</v>
      </c>
      <c r="K71" s="356"/>
      <c r="L71" s="357"/>
      <c r="M71" s="357"/>
    </row>
    <row r="72" spans="2:13" ht="23.25" customHeight="1" x14ac:dyDescent="0.35">
      <c r="B72" s="231" t="s">
        <v>319</v>
      </c>
      <c r="C72" s="242">
        <v>0</v>
      </c>
      <c r="D72" s="243"/>
      <c r="I72" s="231" t="s">
        <v>319</v>
      </c>
      <c r="J72" s="242">
        <v>0</v>
      </c>
      <c r="K72" s="356"/>
      <c r="L72" s="357"/>
      <c r="M72" s="357"/>
    </row>
    <row r="73" spans="2:13" ht="23.25" customHeight="1" x14ac:dyDescent="0.35">
      <c r="B73" s="231" t="s">
        <v>328</v>
      </c>
      <c r="C73" s="242">
        <v>0</v>
      </c>
      <c r="D73" s="243"/>
      <c r="I73" s="231" t="s">
        <v>328</v>
      </c>
      <c r="J73" s="242">
        <v>1</v>
      </c>
      <c r="K73" s="356"/>
      <c r="L73" s="357"/>
      <c r="M73" s="357"/>
    </row>
    <row r="74" spans="2:13" ht="23.25" customHeight="1" x14ac:dyDescent="0.35">
      <c r="B74" s="231" t="s">
        <v>545</v>
      </c>
      <c r="C74" s="242">
        <v>0</v>
      </c>
      <c r="D74" s="243"/>
      <c r="I74" s="231" t="s">
        <v>545</v>
      </c>
      <c r="J74" s="242">
        <v>0</v>
      </c>
      <c r="K74" s="243"/>
    </row>
    <row r="75" spans="2:13" ht="23.25" customHeight="1" x14ac:dyDescent="0.35">
      <c r="B75" s="231" t="s">
        <v>620</v>
      </c>
      <c r="C75" s="242">
        <v>0</v>
      </c>
      <c r="D75" s="243"/>
      <c r="I75" s="231" t="s">
        <v>620</v>
      </c>
      <c r="J75" s="242">
        <v>0</v>
      </c>
      <c r="K75" s="243"/>
    </row>
    <row r="76" spans="2:13" ht="23.25" customHeight="1" x14ac:dyDescent="0.35">
      <c r="B76" s="231" t="s">
        <v>213</v>
      </c>
      <c r="C76" s="242">
        <v>2</v>
      </c>
      <c r="D76" s="243"/>
      <c r="I76" s="231" t="s">
        <v>213</v>
      </c>
      <c r="J76" s="242">
        <v>2</v>
      </c>
      <c r="K76" s="243"/>
    </row>
    <row r="77" spans="2:13" ht="23.25" customHeight="1" x14ac:dyDescent="0.35">
      <c r="B77" s="231" t="s">
        <v>6</v>
      </c>
      <c r="C77" s="242">
        <v>0</v>
      </c>
      <c r="D77" s="243"/>
      <c r="I77" s="231" t="s">
        <v>6</v>
      </c>
      <c r="J77" s="242">
        <v>0</v>
      </c>
      <c r="K77" s="243"/>
    </row>
    <row r="78" spans="2:13" ht="23.25" customHeight="1" x14ac:dyDescent="0.35">
      <c r="B78" s="231" t="s">
        <v>218</v>
      </c>
      <c r="C78" s="242">
        <v>0</v>
      </c>
      <c r="D78" s="243"/>
      <c r="I78" s="231" t="s">
        <v>218</v>
      </c>
      <c r="J78" s="242">
        <v>0</v>
      </c>
      <c r="K78" s="243"/>
    </row>
    <row r="79" spans="2:13" ht="23.25" customHeight="1" x14ac:dyDescent="0.35">
      <c r="B79" s="231" t="s">
        <v>3</v>
      </c>
      <c r="C79" s="242">
        <v>0</v>
      </c>
      <c r="D79" s="243"/>
      <c r="I79" s="231" t="s">
        <v>3</v>
      </c>
      <c r="J79" s="242">
        <v>0</v>
      </c>
      <c r="K79" s="243"/>
    </row>
    <row r="80" spans="2:13" ht="23.25" customHeight="1" x14ac:dyDescent="0.35">
      <c r="B80" s="231" t="s">
        <v>40</v>
      </c>
      <c r="C80" s="242">
        <v>1</v>
      </c>
      <c r="D80" s="243"/>
      <c r="I80" s="231" t="s">
        <v>40</v>
      </c>
      <c r="J80" s="242">
        <v>1</v>
      </c>
      <c r="K80" s="243"/>
    </row>
    <row r="81" spans="2:11" ht="23.25" customHeight="1" x14ac:dyDescent="0.35">
      <c r="B81" s="231" t="s">
        <v>230</v>
      </c>
      <c r="C81" s="242">
        <v>0</v>
      </c>
      <c r="D81" s="243"/>
      <c r="I81" s="231" t="s">
        <v>230</v>
      </c>
      <c r="J81" s="242">
        <v>0</v>
      </c>
      <c r="K81" s="243"/>
    </row>
    <row r="82" spans="2:11" ht="23.25" customHeight="1" x14ac:dyDescent="0.35">
      <c r="B82" s="243"/>
      <c r="C82" s="244">
        <f>SUM(C69:C81)</f>
        <v>7</v>
      </c>
      <c r="D82" s="243"/>
      <c r="I82" s="243"/>
      <c r="J82" s="244">
        <v>9</v>
      </c>
      <c r="K82" s="243"/>
    </row>
  </sheetData>
  <mergeCells count="274">
    <mergeCell ref="Y3:Z3"/>
    <mergeCell ref="AA3:AB3"/>
    <mergeCell ref="Y2:AB2"/>
    <mergeCell ref="Q1:AB1"/>
    <mergeCell ref="Q4:R4"/>
    <mergeCell ref="Q5:R5"/>
    <mergeCell ref="AA4:AB4"/>
    <mergeCell ref="AA5:AB5"/>
    <mergeCell ref="Q3:R3"/>
    <mergeCell ref="S3:T3"/>
    <mergeCell ref="U3:V3"/>
    <mergeCell ref="W3:X3"/>
    <mergeCell ref="Q2:T2"/>
    <mergeCell ref="U2:X2"/>
    <mergeCell ref="Q12:R12"/>
    <mergeCell ref="Q13:R13"/>
    <mergeCell ref="Q15:R15"/>
    <mergeCell ref="Q16:R16"/>
    <mergeCell ref="Q17:R17"/>
    <mergeCell ref="Q18:R18"/>
    <mergeCell ref="Q6:R6"/>
    <mergeCell ref="Q7:R7"/>
    <mergeCell ref="Q8:R8"/>
    <mergeCell ref="Q9:R9"/>
    <mergeCell ref="Q10:R10"/>
    <mergeCell ref="Q11:R11"/>
    <mergeCell ref="Q28:R28"/>
    <mergeCell ref="Q29:R29"/>
    <mergeCell ref="Q30:R30"/>
    <mergeCell ref="Q31:R31"/>
    <mergeCell ref="Q19:R19"/>
    <mergeCell ref="Q20:R20"/>
    <mergeCell ref="Q22:R22"/>
    <mergeCell ref="Q23:R23"/>
    <mergeCell ref="Q24:R24"/>
    <mergeCell ref="Q25:R25"/>
    <mergeCell ref="Q44:R44"/>
    <mergeCell ref="Q45:R45"/>
    <mergeCell ref="Q46:R46"/>
    <mergeCell ref="Q47:R47"/>
    <mergeCell ref="S4:T4"/>
    <mergeCell ref="S5:T5"/>
    <mergeCell ref="S6:T6"/>
    <mergeCell ref="S7:T7"/>
    <mergeCell ref="S8:T8"/>
    <mergeCell ref="S9:T9"/>
    <mergeCell ref="Q38:R38"/>
    <mergeCell ref="Q39:R39"/>
    <mergeCell ref="Q40:R40"/>
    <mergeCell ref="Q41:R41"/>
    <mergeCell ref="Q42:R42"/>
    <mergeCell ref="Q43:R43"/>
    <mergeCell ref="Q32:R32"/>
    <mergeCell ref="Q33:R33"/>
    <mergeCell ref="Q34:R34"/>
    <mergeCell ref="Q35:R35"/>
    <mergeCell ref="Q36:R36"/>
    <mergeCell ref="Q37:R37"/>
    <mergeCell ref="Q26:R26"/>
    <mergeCell ref="Q27:R27"/>
    <mergeCell ref="S45:T45"/>
    <mergeCell ref="S46:T46"/>
    <mergeCell ref="U4:V4"/>
    <mergeCell ref="U5:V5"/>
    <mergeCell ref="U6:V6"/>
    <mergeCell ref="U7:V7"/>
    <mergeCell ref="U8:V8"/>
    <mergeCell ref="S36:T36"/>
    <mergeCell ref="S37:T37"/>
    <mergeCell ref="S38:T38"/>
    <mergeCell ref="S39:T39"/>
    <mergeCell ref="S40:T40"/>
    <mergeCell ref="S41:T41"/>
    <mergeCell ref="S30:T30"/>
    <mergeCell ref="S31:T31"/>
    <mergeCell ref="S32:T32"/>
    <mergeCell ref="S33:T33"/>
    <mergeCell ref="S34:T34"/>
    <mergeCell ref="S35:T35"/>
    <mergeCell ref="S24:T24"/>
    <mergeCell ref="S25:T25"/>
    <mergeCell ref="S26:T26"/>
    <mergeCell ref="S27:T27"/>
    <mergeCell ref="S28:T28"/>
    <mergeCell ref="U9:V9"/>
    <mergeCell ref="U10:V10"/>
    <mergeCell ref="U11:V11"/>
    <mergeCell ref="U12:V12"/>
    <mergeCell ref="U13:V13"/>
    <mergeCell ref="U15:V15"/>
    <mergeCell ref="S42:T42"/>
    <mergeCell ref="S43:T43"/>
    <mergeCell ref="S44:T44"/>
    <mergeCell ref="S29:T29"/>
    <mergeCell ref="S17:T17"/>
    <mergeCell ref="S18:T18"/>
    <mergeCell ref="S19:T19"/>
    <mergeCell ref="S20:T20"/>
    <mergeCell ref="S22:T22"/>
    <mergeCell ref="S23:T23"/>
    <mergeCell ref="S10:T10"/>
    <mergeCell ref="S11:T11"/>
    <mergeCell ref="S12:T12"/>
    <mergeCell ref="S13:T13"/>
    <mergeCell ref="S15:T15"/>
    <mergeCell ref="S16:T16"/>
    <mergeCell ref="U23:V23"/>
    <mergeCell ref="U24:V24"/>
    <mergeCell ref="U31:V31"/>
    <mergeCell ref="U32:V32"/>
    <mergeCell ref="U33:V33"/>
    <mergeCell ref="U34:V34"/>
    <mergeCell ref="U25:V25"/>
    <mergeCell ref="U26:V26"/>
    <mergeCell ref="U27:V27"/>
    <mergeCell ref="U28:V28"/>
    <mergeCell ref="U16:V16"/>
    <mergeCell ref="U17:V17"/>
    <mergeCell ref="U18:V18"/>
    <mergeCell ref="U19:V19"/>
    <mergeCell ref="U20:V20"/>
    <mergeCell ref="U22:V22"/>
    <mergeCell ref="U47:V47"/>
    <mergeCell ref="S47:T47"/>
    <mergeCell ref="W4:X4"/>
    <mergeCell ref="W5:X5"/>
    <mergeCell ref="W6:X6"/>
    <mergeCell ref="W7:X7"/>
    <mergeCell ref="W8:X8"/>
    <mergeCell ref="W9:X9"/>
    <mergeCell ref="W10:X10"/>
    <mergeCell ref="W11:X11"/>
    <mergeCell ref="U41:V41"/>
    <mergeCell ref="U42:V42"/>
    <mergeCell ref="U43:V43"/>
    <mergeCell ref="U44:V44"/>
    <mergeCell ref="U45:V45"/>
    <mergeCell ref="U46:V46"/>
    <mergeCell ref="U35:V35"/>
    <mergeCell ref="U36:V36"/>
    <mergeCell ref="U37:V37"/>
    <mergeCell ref="U38:V38"/>
    <mergeCell ref="U39:V39"/>
    <mergeCell ref="U40:V40"/>
    <mergeCell ref="U29:V29"/>
    <mergeCell ref="U30:V30"/>
    <mergeCell ref="Y4:Z4"/>
    <mergeCell ref="Y5:Z5"/>
    <mergeCell ref="Y6:Z6"/>
    <mergeCell ref="Y7:Z7"/>
    <mergeCell ref="Y8:Z8"/>
    <mergeCell ref="Y9:Z9"/>
    <mergeCell ref="W38:X38"/>
    <mergeCell ref="W39:X39"/>
    <mergeCell ref="W40:X40"/>
    <mergeCell ref="W32:X32"/>
    <mergeCell ref="W33:X33"/>
    <mergeCell ref="W34:X34"/>
    <mergeCell ref="W35:X35"/>
    <mergeCell ref="W36:X36"/>
    <mergeCell ref="W37:X37"/>
    <mergeCell ref="W26:X26"/>
    <mergeCell ref="W27:X27"/>
    <mergeCell ref="W28:X28"/>
    <mergeCell ref="W29:X29"/>
    <mergeCell ref="W30:X30"/>
    <mergeCell ref="W12:X12"/>
    <mergeCell ref="W13:X13"/>
    <mergeCell ref="W15:X15"/>
    <mergeCell ref="W16:X16"/>
    <mergeCell ref="W17:X17"/>
    <mergeCell ref="W18:X18"/>
    <mergeCell ref="Y17:Z17"/>
    <mergeCell ref="Y18:Z18"/>
    <mergeCell ref="W47:X47"/>
    <mergeCell ref="W41:X41"/>
    <mergeCell ref="W42:X42"/>
    <mergeCell ref="W43:X43"/>
    <mergeCell ref="W44:X44"/>
    <mergeCell ref="W45:X45"/>
    <mergeCell ref="W46:X46"/>
    <mergeCell ref="W31:X31"/>
    <mergeCell ref="W19:X19"/>
    <mergeCell ref="W20:X20"/>
    <mergeCell ref="W22:X22"/>
    <mergeCell ref="W23:X23"/>
    <mergeCell ref="W24:X24"/>
    <mergeCell ref="W25:X25"/>
    <mergeCell ref="Y47:Z47"/>
    <mergeCell ref="Y36:Z36"/>
    <mergeCell ref="Y37:Z37"/>
    <mergeCell ref="Y38:Z38"/>
    <mergeCell ref="Y39:Z39"/>
    <mergeCell ref="Y40:Z40"/>
    <mergeCell ref="Y41:Z41"/>
    <mergeCell ref="Y20:Z20"/>
    <mergeCell ref="Y22:Z22"/>
    <mergeCell ref="Y23:Z23"/>
    <mergeCell ref="Y30:Z30"/>
    <mergeCell ref="Y32:Z32"/>
    <mergeCell ref="Y33:Z33"/>
    <mergeCell ref="Y34:Z34"/>
    <mergeCell ref="Y35:Z35"/>
    <mergeCell ref="Y24:Z24"/>
    <mergeCell ref="Y25:Z25"/>
    <mergeCell ref="Y26:Z26"/>
    <mergeCell ref="Y27:Z27"/>
    <mergeCell ref="Y28:Z28"/>
    <mergeCell ref="Y29:Z29"/>
    <mergeCell ref="AA6:AB6"/>
    <mergeCell ref="AA7:AB7"/>
    <mergeCell ref="AA8:AB8"/>
    <mergeCell ref="AA9:AB9"/>
    <mergeCell ref="AA10:AB10"/>
    <mergeCell ref="AA11:AB11"/>
    <mergeCell ref="Y19:Z19"/>
    <mergeCell ref="Y45:Z45"/>
    <mergeCell ref="Y46:Z46"/>
    <mergeCell ref="Y10:Z10"/>
    <mergeCell ref="Y11:Z11"/>
    <mergeCell ref="Y12:Z12"/>
    <mergeCell ref="Y13:Z13"/>
    <mergeCell ref="Y15:Z15"/>
    <mergeCell ref="Y16:Z16"/>
    <mergeCell ref="AA19:AB19"/>
    <mergeCell ref="AA20:AB20"/>
    <mergeCell ref="AA22:AB22"/>
    <mergeCell ref="AA23:AB23"/>
    <mergeCell ref="AA24:AB24"/>
    <mergeCell ref="AA25:AB25"/>
    <mergeCell ref="AA12:AB12"/>
    <mergeCell ref="AA13:AB13"/>
    <mergeCell ref="AA15:AB15"/>
    <mergeCell ref="AA16:AB16"/>
    <mergeCell ref="AA17:AB17"/>
    <mergeCell ref="AA18:AB18"/>
    <mergeCell ref="AA32:AB32"/>
    <mergeCell ref="AA33:AB33"/>
    <mergeCell ref="AA34:AB34"/>
    <mergeCell ref="AA35:AB35"/>
    <mergeCell ref="AA36:AB36"/>
    <mergeCell ref="AA37:AB37"/>
    <mergeCell ref="Y42:Z42"/>
    <mergeCell ref="Y43:Z43"/>
    <mergeCell ref="AA26:AB26"/>
    <mergeCell ref="AA27:AB27"/>
    <mergeCell ref="AA28:AB28"/>
    <mergeCell ref="AA29:AB29"/>
    <mergeCell ref="AA30:AB30"/>
    <mergeCell ref="AA31:AB31"/>
    <mergeCell ref="K69:M73"/>
    <mergeCell ref="W14:X14"/>
    <mergeCell ref="W21:X21"/>
    <mergeCell ref="AA21:AB21"/>
    <mergeCell ref="AA14:AB14"/>
    <mergeCell ref="Q14:R14"/>
    <mergeCell ref="U14:V14"/>
    <mergeCell ref="Y14:Z14"/>
    <mergeCell ref="Q21:R21"/>
    <mergeCell ref="U21:V21"/>
    <mergeCell ref="Y21:Z21"/>
    <mergeCell ref="S21:T21"/>
    <mergeCell ref="Y31:Z31"/>
    <mergeCell ref="Y44:Z44"/>
    <mergeCell ref="AA44:AB44"/>
    <mergeCell ref="AA45:AB45"/>
    <mergeCell ref="AA46:AB46"/>
    <mergeCell ref="AA47:AB47"/>
    <mergeCell ref="AA38:AB38"/>
    <mergeCell ref="AA39:AB39"/>
    <mergeCell ref="AA40:AB40"/>
    <mergeCell ref="AA41:AB41"/>
    <mergeCell ref="AA42:AB42"/>
    <mergeCell ref="AA43:AB43"/>
  </mergeCells>
  <phoneticPr fontId="4" type="noConversion"/>
  <hyperlinks>
    <hyperlink ref="O4" r:id="rId1" xr:uid="{F8EC43BF-D676-4443-BC62-75FC93995D34}"/>
    <hyperlink ref="L4" r:id="rId2" xr:uid="{A38CD68C-AA68-4BC3-AB3E-8056F5832D9B}"/>
    <hyperlink ref="O5" r:id="rId3" xr:uid="{2142B2B1-D667-41CA-B808-8ED9CEF5C7AF}"/>
    <hyperlink ref="L5" r:id="rId4" xr:uid="{43D1EB13-EA6D-4E4E-BA82-918703388D68}"/>
    <hyperlink ref="J5" r:id="rId5" xr:uid="{20F77691-7D01-421F-9266-F5B17264D34B}"/>
    <hyperlink ref="J6" r:id="rId6" xr:uid="{B70F7FD8-F704-49CA-9FB6-EFBC68F6F11B}"/>
    <hyperlink ref="L6" r:id="rId7" xr:uid="{7EB87312-B969-4F52-8C0B-20177B763BA9}"/>
    <hyperlink ref="O6" r:id="rId8" xr:uid="{96A782B7-F1E7-4D09-8DE8-DEB4341B16F9}"/>
    <hyperlink ref="L7" r:id="rId9" xr:uid="{F5B99196-11AF-43AA-ABF8-FCD43B8030C0}"/>
    <hyperlink ref="J7" r:id="rId10" display="https://github.com/hiroeorz/omron-fins-simulator/tree/master" xr:uid="{FF81F9F9-3D2F-4D4D-A8DC-EFCB65065D01}"/>
    <hyperlink ref="O7" r:id="rId11" xr:uid="{EA3AE624-BBD4-4215-8571-33140C0ACF12}"/>
    <hyperlink ref="L8" r:id="rId12" xr:uid="{644A4747-96EF-4E96-867E-9C66A02B36CC}"/>
    <hyperlink ref="O8" r:id="rId13" xr:uid="{AC4B2DCE-06CD-4AA5-8EA5-C42451BF64B8}"/>
    <hyperlink ref="J9" r:id="rId14" xr:uid="{BC98D320-FFBB-4BD8-A14C-EEAD97EA668C}"/>
    <hyperlink ref="L9" r:id="rId15" xr:uid="{4E7521CD-3CCC-4A4F-8395-0C07AACCABE0}"/>
    <hyperlink ref="O9" r:id="rId16" xr:uid="{637A7574-D9FB-43D6-85CE-73B751E4639B}"/>
    <hyperlink ref="J10" r:id="rId17" xr:uid="{77536C90-C29B-4D03-A793-0DC318729132}"/>
    <hyperlink ref="L10" r:id="rId18" xr:uid="{884B9D9D-B4AB-454E-ADB0-A5FF32061C26}"/>
    <hyperlink ref="O10" r:id="rId19" xr:uid="{646FFD12-AF66-43B7-9712-6FF23303ED2B}"/>
    <hyperlink ref="J12:J13" r:id="rId20" display="Prosys OPCUA Server" xr:uid="{7B0FC1A4-F6DE-4A4C-8D98-0553C47E55F5}"/>
    <hyperlink ref="L13" r:id="rId21" xr:uid="{B1091C14-F322-4637-95D7-B63F832E83F2}"/>
    <hyperlink ref="O13" r:id="rId22" xr:uid="{A9DF775A-E191-4430-8312-98E0600A3E69}"/>
    <hyperlink ref="J17" r:id="rId23" xr:uid="{242607D0-9909-4E11-8013-0FE2DD99883B}"/>
    <hyperlink ref="J16" r:id="rId24" xr:uid="{9C28EE2D-2B76-4AA1-A61F-19361DC7EDD1}"/>
    <hyperlink ref="L16" r:id="rId25" display=" FreyrScada IEC 60870-5 Server Simulator" xr:uid="{7E9C64BF-6A85-4C1F-A33C-8F67E9EA2809}"/>
    <hyperlink ref="L17" r:id="rId26" xr:uid="{73262D54-373F-44A5-ADA3-B914F2677910}"/>
    <hyperlink ref="O17" r:id="rId27" xr:uid="{381C044E-F0D2-4918-8A53-25C78AAE1992}"/>
    <hyperlink ref="O16" r:id="rId28" xr:uid="{9A5BC7B2-6B8B-41FE-A5AB-CFD66C3A7EF3}"/>
    <hyperlink ref="J18" r:id="rId29" xr:uid="{09C0AE34-442E-4715-B5C0-3C4CA0065CEC}"/>
    <hyperlink ref="L18" r:id="rId30" xr:uid="{1C234945-869C-4793-8756-8AD1DA3EE0BB}"/>
    <hyperlink ref="O18" r:id="rId31" xr:uid="{B45BBA24-046D-4F2E-AE9B-FE814BA4785A}"/>
    <hyperlink ref="J20" r:id="rId32" xr:uid="{6D2697B4-7059-451B-A3B7-3EB0F1928B24}"/>
    <hyperlink ref="L20" r:id="rId33" tooltip="Software/S0003" xr:uid="{0D3780DA-7CA8-4219-923F-AB7CCFB47E1B}"/>
    <hyperlink ref="O20" r:id="rId34" xr:uid="{9B94BCCB-6674-4CA9-8498-AA318125B950}"/>
    <hyperlink ref="J19" r:id="rId35" xr:uid="{CAE4E849-59C4-4637-B41B-2955D85F2CF8}"/>
    <hyperlink ref="L19" r:id="rId36" xr:uid="{886FEED5-1917-470E-84C6-61D2C34B2B37}"/>
    <hyperlink ref="O19" r:id="rId37" xr:uid="{D73FD19F-B0C7-49DD-B4D2-18665A19C98C}"/>
    <hyperlink ref="J22" r:id="rId38" xr:uid="{BB94A4C5-D49D-4F32-B741-C8D0DEBB7A94}"/>
    <hyperlink ref="L22" r:id="rId39" xr:uid="{7ACD6AF7-5807-4DAB-AA65-FA6056D25A9E}"/>
    <hyperlink ref="O22" r:id="rId40" xr:uid="{F85225FB-EE33-4455-8DAA-80BD54885377}"/>
    <hyperlink ref="J23" r:id="rId41" xr:uid="{4AE3075B-3F69-4FDA-8F8B-DA4493470BAD}"/>
    <hyperlink ref="L23" r:id="rId42" xr:uid="{BE58CF67-C430-4BA4-A67F-49A8307965EF}"/>
    <hyperlink ref="O23" r:id="rId43" location="ethersploitip" xr:uid="{6DE05B86-4769-43AA-8901-E740D7645434}"/>
    <hyperlink ref="O24" r:id="rId44" xr:uid="{B3137962-59E0-4101-A7F1-0C553F82129D}"/>
    <hyperlink ref="J24" r:id="rId45" display="SIMATIC S7 PLC" xr:uid="{5BBAC16E-6880-4A8D-A32D-F02966D8373C}"/>
    <hyperlink ref="L24" r:id="rId46" display="Metasploit" xr:uid="{87C806D0-F349-4195-8281-834926ED1B78}"/>
    <hyperlink ref="J25" r:id="rId47" display="github.com/hiroeorz/omron-fins-simulator/blob/master/omron_plc.rb" xr:uid="{64E2D6FA-4C38-49D2-98DF-920756DD8FA9}"/>
    <hyperlink ref="L25" r:id="rId48" xr:uid="{F510FB50-D1D7-40EE-87E0-EEDAD9D6447B}"/>
    <hyperlink ref="J26" r:id="rId49" xr:uid="{0DBE0371-EB2D-46F1-BEFD-AE080AC7F7FA}"/>
    <hyperlink ref="L26" r:id="rId50" xr:uid="{F2C24214-605E-4D6D-B73B-3323768EC5D3}"/>
    <hyperlink ref="O26" r:id="rId51" xr:uid="{AE1F61CC-CC07-4273-8058-518F2D1F630A}"/>
    <hyperlink ref="J27" r:id="rId52" xr:uid="{58965DAC-ACE5-487F-B0D2-D97B48FC14A2}"/>
    <hyperlink ref="L27" r:id="rId53" xr:uid="{B0373590-99CD-47C8-B3CA-D950A8B112CD}"/>
    <hyperlink ref="O27" r:id="rId54" xr:uid="{4E583166-3C3D-47B0-9E21-6FB89995D1FA}"/>
    <hyperlink ref="L11" r:id="rId55" xr:uid="{456728B3-B1E6-4DDD-BD08-EE6A5B28D632}"/>
    <hyperlink ref="O11" r:id="rId56" xr:uid="{EFF14C12-11D5-4BA0-8D45-EB1E15CF1A7B}"/>
    <hyperlink ref="J11" r:id="rId57" xr:uid="{8FF0C84A-E77F-4A42-80F3-AB995D020958}"/>
    <hyperlink ref="J12" r:id="rId58" xr:uid="{CB497E5B-AE51-4DCC-A7CA-3D5DC6F89454}"/>
    <hyperlink ref="L12" r:id="rId59" xr:uid="{150E62D9-2288-4052-A42F-5078B5A8D80C}"/>
    <hyperlink ref="O12" r:id="rId60" xr:uid="{F2C6EA95-6D3A-4A7C-8226-BE69070D5810}"/>
    <hyperlink ref="L15" r:id="rId61" xr:uid="{3DF19638-5C2E-451E-8D34-EF93FF3DD294}"/>
    <hyperlink ref="O15" r:id="rId62" xr:uid="{5B1986F8-C318-407A-B4AE-80E2C67FEEDC}"/>
    <hyperlink ref="O28" r:id="rId63" xr:uid="{65B25406-5650-4F57-B202-72CA16688712}"/>
    <hyperlink ref="J28" r:id="rId64" xr:uid="{41FA7671-BD90-4F74-94A4-8D57EC14A45C}"/>
    <hyperlink ref="L28" r:id="rId65" xr:uid="{E39268D1-0DB9-4702-81AB-80816251868D}"/>
    <hyperlink ref="O29" r:id="rId66" xr:uid="{8FD566B7-23BB-4555-9A8D-A05C1360A8FC}"/>
    <hyperlink ref="J30" r:id="rId67" xr:uid="{41086C34-AF93-4B3C-A454-C2094161D8E1}"/>
    <hyperlink ref="L30" r:id="rId68" xr:uid="{A311230B-1046-4035-8E22-22137A6B938D}"/>
    <hyperlink ref="L29" r:id="rId69" xr:uid="{67AB310E-7871-40D0-AF20-40F582A2AC28}"/>
    <hyperlink ref="J29" r:id="rId70" display="Siemens S7 PLC" xr:uid="{2E6D19A8-713A-4128-B7FA-655EEA9FD9B2}"/>
    <hyperlink ref="J31" r:id="rId71" xr:uid="{CB3D7EAA-59AA-4697-A230-FF8CC7F458D2}"/>
    <hyperlink ref="O31" r:id="rId72" display="Procedimiento" xr:uid="{429A89D7-F541-49ED-B996-EF687F7BF53A}"/>
    <hyperlink ref="O44" r:id="rId73" xr:uid="{0A6500E6-4BD9-43B9-B00F-3217AD8FE93C}"/>
    <hyperlink ref="L44" r:id="rId74" display="Metasploit" xr:uid="{914AD07C-2EF8-4FC0-A52D-50D8CCF04598}"/>
    <hyperlink ref="J44" r:id="rId75" xr:uid="{99EFB40A-42A8-4242-A7C9-800BBDEE9352}"/>
    <hyperlink ref="J35" r:id="rId76" xr:uid="{7AA188F7-A8FC-4529-BE90-8E826727691B}"/>
    <hyperlink ref="O35" r:id="rId77" xr:uid="{838ADAA0-79C1-4CCB-AF78-76D56A65454E}"/>
    <hyperlink ref="L35" r:id="rId78" xr:uid="{3668F05D-8F43-4358-9AF3-BA88DEA0B8E5}"/>
    <hyperlink ref="J36" r:id="rId79" display="SIMATIC S7 PLC" xr:uid="{EE5D786B-C48C-4570-A4D2-84DAF589A113}"/>
    <hyperlink ref="L36" r:id="rId80" display="Metasploit" xr:uid="{D6920E9F-9249-42B6-ACB4-2AD6C98D89DA}"/>
    <hyperlink ref="O36" r:id="rId81" xr:uid="{754C84B0-BE33-4F23-A737-B535DFFE1BC6}"/>
    <hyperlink ref="O42" r:id="rId82" xr:uid="{B00151F4-3897-4F7C-987A-C187470AA9B5}"/>
    <hyperlink ref="O41" r:id="rId83" xr:uid="{2E9064EA-EAC8-4755-B045-B5C07C0DBA43}"/>
    <hyperlink ref="J46" r:id="rId84" xr:uid="{590DA610-3392-4193-80E9-669C43FF1C5C}"/>
    <hyperlink ref="L46" r:id="rId85" xr:uid="{5F376A80-5087-4ED2-9975-345EA12C2D3F}"/>
    <hyperlink ref="O46" r:id="rId86" xr:uid="{98A40B7A-759E-4AFB-A51A-FB589021D9C9}"/>
    <hyperlink ref="J33" r:id="rId87" xr:uid="{FCEF7488-9CF3-4C5A-B6AD-B57BF484E1DE}"/>
    <hyperlink ref="L33" r:id="rId88" xr:uid="{B9EE64D7-1943-466E-AC35-18F6E1BBCBD3}"/>
    <hyperlink ref="O33" r:id="rId89" xr:uid="{16509193-B58C-4EB1-BBA6-583DA5DCA90F}"/>
    <hyperlink ref="J47" r:id="rId90" xr:uid="{7C92DEC0-E9BD-43C2-8D56-4A08616D540F}"/>
    <hyperlink ref="L47" r:id="rId91" xr:uid="{D6B6FB2C-0B1D-4518-A6E9-31642D990B4C}"/>
    <hyperlink ref="O47" r:id="rId92" xr:uid="{D6D90348-49A2-45CC-AB03-04ACF412C345}"/>
    <hyperlink ref="L31" r:id="rId93" display="Metasploit" xr:uid="{0E2EC261-A8A8-4B3D-B9AC-568FCFCB4AE3}"/>
    <hyperlink ref="J34" r:id="rId94" xr:uid="{2B763191-8068-400F-94C8-2F851D275FAD}"/>
    <hyperlink ref="L34" r:id="rId95" xr:uid="{8391D547-36F6-4475-93AF-A9B30A447E09}"/>
    <hyperlink ref="O34" r:id="rId96" xr:uid="{34788103-CB53-4A5C-B630-296C40E946A7}"/>
    <hyperlink ref="J32" r:id="rId97" xr:uid="{EB361690-AB7B-4DF5-B44B-35F613250BE1}"/>
    <hyperlink ref="L32" r:id="rId98" display="Metasploit" xr:uid="{56C17CF2-D291-4BA6-B3F0-DB5C12AD2E32}"/>
    <hyperlink ref="O32" r:id="rId99" xr:uid="{6C1D05F8-A75F-47C4-BFD1-81AC6E18CD2B}"/>
    <hyperlink ref="L45" r:id="rId100" xr:uid="{7BDCD6A7-1D5F-4F49-A5B7-E62F2F587E27}"/>
    <hyperlink ref="J45" r:id="rId101" display="Siemens S7 PLC" xr:uid="{F5717013-C265-440E-81F1-6D5D0C2AB5F8}"/>
    <hyperlink ref="O45" r:id="rId102" xr:uid="{E3A81E8D-A454-4AFA-A568-8D00FB9C8139}"/>
    <hyperlink ref="J43" r:id="rId103" xr:uid="{FFCA04BC-4154-4F9E-AFD1-191C80AD663C}"/>
    <hyperlink ref="L43" r:id="rId104" display="Metasploit" xr:uid="{954F3FEB-8487-42FD-B490-1AB18F800E58}"/>
    <hyperlink ref="O43" r:id="rId105" xr:uid="{D84DEC53-4E29-4B4C-8FDD-04374BD3620E}"/>
    <hyperlink ref="L37" r:id="rId106" display="Metasploit: vnc_keyboard_exec.rb" xr:uid="{2633E2F9-38AD-4BCF-9923-D7B4F351F6BB}"/>
    <hyperlink ref="O37" r:id="rId107" xr:uid="{BF034F32-ED03-4203-B434-70646D37E34D}"/>
    <hyperlink ref="O39" r:id="rId108" xr:uid="{6E4FA435-ECB7-4924-81D8-8A1E9D4D322F}"/>
    <hyperlink ref="L39" r:id="rId109" display="Metasploit: vnc_keyboard_exec.rb" xr:uid="{26C103A6-4982-4FFB-A8DF-2AFF8FB81CD7}"/>
    <hyperlink ref="J38" r:id="rId110" xr:uid="{B4AADB9E-AA06-4BDA-A35C-4A7BA915D3C3}"/>
    <hyperlink ref="L38" r:id="rId111" display="Metasploit: vnc_keyboard_exec.rb" xr:uid="{E0EB412D-0F1E-4074-9ACC-D2D41ADA6CCD}"/>
    <hyperlink ref="O38" r:id="rId112" xr:uid="{ACF46677-8E2C-4AB7-93DD-60576348697C}"/>
    <hyperlink ref="J40" r:id="rId113" xr:uid="{2DD3822F-157E-4955-B948-6047F2EA9CCC}"/>
    <hyperlink ref="L40" r:id="rId114" display="Metasploit: vnc_keyboard_exec.rb" xr:uid="{DF9F8D52-6809-4B0A-82D5-1E49FEC0B431}"/>
    <hyperlink ref="O40" r:id="rId115" xr:uid="{F8270F9D-0EAF-48F3-A48A-A26600B8A16B}"/>
    <hyperlink ref="O14" r:id="rId116" xr:uid="{53FC0054-2FB4-4B9D-9502-BA2E1A625AC1}"/>
    <hyperlink ref="L14" r:id="rId117" display="FreyrSCADA DNP3 Client (Master)" xr:uid="{89BB1DD3-6B0D-44B8-9BF7-9F290E5C1228}"/>
    <hyperlink ref="J14" r:id="rId118" display="FreyrSCADA DNP3 Server (Outstation)" xr:uid="{0CCB227B-02A6-4702-A34F-EB2D7E6D1338}"/>
    <hyperlink ref="L21" r:id="rId119" display="Ethersploit-IP_x0009_" xr:uid="{CBACA645-0C10-428A-AFE2-FAD4FC1B3BF9}"/>
    <hyperlink ref="J21" r:id="rId120" xr:uid="{07535ABA-08A8-45D0-9437-DDAEBF922FC0}"/>
    <hyperlink ref="O21" r:id="rId121" xr:uid="{BFD3CF1B-9E67-45CC-8F55-D505B438164E}"/>
  </hyperlinks>
  <pageMargins left="0.7" right="0.7" top="0.75" bottom="0.75" header="0.3" footer="0.3"/>
  <pageSetup orientation="portrait" r:id="rId122"/>
  <drawing r:id="rId12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4AA8-17E7-41F5-81F3-CADABA4C65A0}">
  <dimension ref="B1:S86"/>
  <sheetViews>
    <sheetView topLeftCell="A31" zoomScale="60" zoomScaleNormal="60" workbookViewId="0"/>
  </sheetViews>
  <sheetFormatPr baseColWidth="10" defaultRowHeight="15" x14ac:dyDescent="0.25"/>
  <cols>
    <col min="2" max="2" width="45.140625" customWidth="1"/>
    <col min="3" max="3" width="47" customWidth="1"/>
    <col min="4" max="4" width="30.7109375" customWidth="1"/>
    <col min="5" max="5" width="17.57031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19" x14ac:dyDescent="0.25">
      <c r="Q1" s="372" t="s">
        <v>531</v>
      </c>
      <c r="R1" s="373"/>
      <c r="S1" s="179"/>
    </row>
    <row r="2" spans="2:19" x14ac:dyDescent="0.25">
      <c r="Q2" s="370" t="s">
        <v>532</v>
      </c>
      <c r="R2" s="371"/>
      <c r="S2" s="179"/>
    </row>
    <row r="3" spans="2:19" ht="31.5" customHeight="1" x14ac:dyDescent="0.25">
      <c r="B3" s="155" t="s">
        <v>240</v>
      </c>
      <c r="C3" s="155" t="s">
        <v>245</v>
      </c>
      <c r="D3" s="155" t="s">
        <v>246</v>
      </c>
      <c r="E3" s="155" t="s">
        <v>247</v>
      </c>
      <c r="F3" s="155" t="s">
        <v>248</v>
      </c>
      <c r="G3" s="155" t="s">
        <v>389</v>
      </c>
      <c r="H3" s="155" t="s">
        <v>151</v>
      </c>
      <c r="I3" s="155" t="s">
        <v>42</v>
      </c>
      <c r="J3" s="155" t="s">
        <v>45</v>
      </c>
      <c r="K3" s="155" t="s">
        <v>43</v>
      </c>
      <c r="L3" s="155" t="s">
        <v>44</v>
      </c>
      <c r="M3" s="155" t="s">
        <v>43</v>
      </c>
      <c r="N3" s="155" t="s">
        <v>32</v>
      </c>
      <c r="O3" s="155" t="s">
        <v>19</v>
      </c>
      <c r="P3" s="155" t="s">
        <v>249</v>
      </c>
      <c r="Q3" s="169" t="s">
        <v>471</v>
      </c>
      <c r="R3" s="169" t="s">
        <v>477</v>
      </c>
      <c r="S3" s="180"/>
    </row>
    <row r="4" spans="2:19" ht="45" customHeight="1" x14ac:dyDescent="0.25">
      <c r="B4" s="41" t="s">
        <v>27</v>
      </c>
      <c r="C4" s="10" t="s">
        <v>41</v>
      </c>
      <c r="D4" s="10" t="s">
        <v>252</v>
      </c>
      <c r="E4" s="10" t="s">
        <v>364</v>
      </c>
      <c r="F4" s="12" t="s">
        <v>33</v>
      </c>
      <c r="G4" s="42" t="s">
        <v>26</v>
      </c>
      <c r="H4" s="10">
        <v>3</v>
      </c>
      <c r="I4" s="12" t="s">
        <v>195</v>
      </c>
      <c r="J4" s="10" t="s">
        <v>284</v>
      </c>
      <c r="K4" s="10" t="s">
        <v>285</v>
      </c>
      <c r="L4" s="11" t="s">
        <v>132</v>
      </c>
      <c r="M4" s="10" t="s">
        <v>68</v>
      </c>
      <c r="N4" s="10" t="s">
        <v>52</v>
      </c>
      <c r="O4" s="9" t="s">
        <v>19</v>
      </c>
      <c r="P4" s="43" t="s">
        <v>390</v>
      </c>
      <c r="Q4" s="163" t="s">
        <v>475</v>
      </c>
      <c r="R4" s="182" t="s">
        <v>33</v>
      </c>
    </row>
    <row r="5" spans="2:19" ht="50.25" customHeight="1" x14ac:dyDescent="0.25">
      <c r="B5" s="41" t="s">
        <v>27</v>
      </c>
      <c r="C5" s="10" t="s">
        <v>41</v>
      </c>
      <c r="D5" s="10" t="s">
        <v>252</v>
      </c>
      <c r="E5" s="10" t="s">
        <v>364</v>
      </c>
      <c r="F5" s="12" t="s">
        <v>33</v>
      </c>
      <c r="G5" s="42" t="s">
        <v>26</v>
      </c>
      <c r="H5" s="10">
        <v>6</v>
      </c>
      <c r="I5" s="29" t="s">
        <v>134</v>
      </c>
      <c r="J5" s="9" t="s">
        <v>294</v>
      </c>
      <c r="K5" s="10" t="s">
        <v>295</v>
      </c>
      <c r="L5" s="9" t="s">
        <v>135</v>
      </c>
      <c r="M5" s="10" t="s">
        <v>68</v>
      </c>
      <c r="N5" s="10" t="s">
        <v>136</v>
      </c>
      <c r="O5" s="9" t="s">
        <v>19</v>
      </c>
      <c r="P5" s="43" t="s">
        <v>391</v>
      </c>
      <c r="Q5" s="163" t="s">
        <v>475</v>
      </c>
      <c r="R5" s="182" t="s">
        <v>33</v>
      </c>
    </row>
    <row r="6" spans="2:19" ht="54" customHeight="1" x14ac:dyDescent="0.25">
      <c r="B6" s="42" t="s">
        <v>27</v>
      </c>
      <c r="C6" s="12" t="s">
        <v>219</v>
      </c>
      <c r="D6" s="10" t="s">
        <v>258</v>
      </c>
      <c r="E6" s="10" t="s">
        <v>364</v>
      </c>
      <c r="F6" s="12" t="s">
        <v>33</v>
      </c>
      <c r="G6" s="12" t="s">
        <v>33</v>
      </c>
      <c r="H6" s="10">
        <v>7</v>
      </c>
      <c r="I6" s="29" t="s">
        <v>333</v>
      </c>
      <c r="J6" s="9" t="s">
        <v>315</v>
      </c>
      <c r="K6" s="10" t="s">
        <v>303</v>
      </c>
      <c r="L6" s="9" t="s">
        <v>321</v>
      </c>
      <c r="M6" s="10" t="s">
        <v>303</v>
      </c>
      <c r="N6" s="12" t="s">
        <v>317</v>
      </c>
      <c r="O6" s="11" t="s">
        <v>19</v>
      </c>
      <c r="P6" s="43" t="s">
        <v>392</v>
      </c>
      <c r="Q6" s="163" t="s">
        <v>475</v>
      </c>
      <c r="R6" s="182" t="s">
        <v>33</v>
      </c>
    </row>
    <row r="7" spans="2:19" ht="76.5" customHeight="1" x14ac:dyDescent="0.25">
      <c r="B7" s="126" t="s">
        <v>28</v>
      </c>
      <c r="C7" s="53" t="s">
        <v>109</v>
      </c>
      <c r="D7" s="53" t="s">
        <v>259</v>
      </c>
      <c r="E7" s="53" t="s">
        <v>364</v>
      </c>
      <c r="F7" s="53" t="s">
        <v>33</v>
      </c>
      <c r="G7" s="126" t="s">
        <v>31</v>
      </c>
      <c r="H7" s="53">
        <v>8</v>
      </c>
      <c r="I7" s="53" t="s">
        <v>347</v>
      </c>
      <c r="J7" s="127" t="s">
        <v>343</v>
      </c>
      <c r="K7" s="53" t="s">
        <v>335</v>
      </c>
      <c r="L7" s="127" t="s">
        <v>344</v>
      </c>
      <c r="M7" s="53" t="s">
        <v>285</v>
      </c>
      <c r="N7" s="53" t="s">
        <v>348</v>
      </c>
      <c r="O7" s="127" t="s">
        <v>19</v>
      </c>
      <c r="P7" s="148" t="s">
        <v>393</v>
      </c>
      <c r="Q7" s="163" t="s">
        <v>475</v>
      </c>
      <c r="R7" s="182" t="s">
        <v>33</v>
      </c>
    </row>
    <row r="8" spans="2:19" ht="48.75" customHeight="1" x14ac:dyDescent="0.25">
      <c r="B8" s="128" t="s">
        <v>30</v>
      </c>
      <c r="C8" s="54" t="s">
        <v>296</v>
      </c>
      <c r="D8" s="54" t="s">
        <v>263</v>
      </c>
      <c r="E8" s="54" t="s">
        <v>364</v>
      </c>
      <c r="F8" s="56" t="s">
        <v>33</v>
      </c>
      <c r="G8" s="56" t="s">
        <v>33</v>
      </c>
      <c r="H8" s="54">
        <v>10</v>
      </c>
      <c r="I8" s="55" t="s">
        <v>297</v>
      </c>
      <c r="J8" s="56" t="s">
        <v>298</v>
      </c>
      <c r="K8" s="54" t="s">
        <v>291</v>
      </c>
      <c r="L8" s="70" t="s">
        <v>299</v>
      </c>
      <c r="M8" s="54" t="s">
        <v>200</v>
      </c>
      <c r="N8" s="54" t="s">
        <v>300</v>
      </c>
      <c r="O8" s="70" t="s">
        <v>19</v>
      </c>
      <c r="P8" s="149" t="s">
        <v>412</v>
      </c>
      <c r="Q8" s="163" t="s">
        <v>475</v>
      </c>
      <c r="R8" s="182" t="s">
        <v>33</v>
      </c>
    </row>
    <row r="9" spans="2:19" ht="54" customHeight="1" x14ac:dyDescent="0.25">
      <c r="B9" s="77" t="s">
        <v>5</v>
      </c>
      <c r="C9" s="73" t="s">
        <v>309</v>
      </c>
      <c r="D9" s="73" t="s">
        <v>260</v>
      </c>
      <c r="E9" s="73" t="s">
        <v>364</v>
      </c>
      <c r="F9" s="76" t="s">
        <v>33</v>
      </c>
      <c r="G9" s="76" t="s">
        <v>33</v>
      </c>
      <c r="H9" s="73">
        <v>14</v>
      </c>
      <c r="I9" s="76" t="s">
        <v>310</v>
      </c>
      <c r="J9" s="75" t="s">
        <v>311</v>
      </c>
      <c r="K9" s="73" t="s">
        <v>303</v>
      </c>
      <c r="L9" s="75" t="s">
        <v>312</v>
      </c>
      <c r="M9" s="73" t="s">
        <v>287</v>
      </c>
      <c r="N9" s="73" t="s">
        <v>313</v>
      </c>
      <c r="O9" s="78" t="s">
        <v>19</v>
      </c>
      <c r="P9" s="80" t="s">
        <v>555</v>
      </c>
      <c r="Q9" s="193" t="s">
        <v>564</v>
      </c>
      <c r="R9" s="194" t="s">
        <v>563</v>
      </c>
    </row>
    <row r="10" spans="2:19" ht="52.5" customHeight="1" x14ac:dyDescent="0.25">
      <c r="B10" s="77" t="s">
        <v>5</v>
      </c>
      <c r="C10" s="73" t="s">
        <v>309</v>
      </c>
      <c r="D10" s="73" t="s">
        <v>260</v>
      </c>
      <c r="E10" s="73" t="s">
        <v>364</v>
      </c>
      <c r="F10" s="76" t="s">
        <v>33</v>
      </c>
      <c r="G10" s="76" t="s">
        <v>33</v>
      </c>
      <c r="H10" s="73">
        <v>15</v>
      </c>
      <c r="I10" s="76" t="s">
        <v>314</v>
      </c>
      <c r="J10" s="75" t="s">
        <v>315</v>
      </c>
      <c r="K10" s="73" t="s">
        <v>303</v>
      </c>
      <c r="L10" s="75" t="s">
        <v>316</v>
      </c>
      <c r="M10" s="73" t="s">
        <v>287</v>
      </c>
      <c r="N10" s="73" t="s">
        <v>317</v>
      </c>
      <c r="O10" s="78" t="s">
        <v>19</v>
      </c>
      <c r="P10" s="80" t="s">
        <v>394</v>
      </c>
      <c r="Q10" s="163" t="s">
        <v>475</v>
      </c>
      <c r="R10" s="182" t="s">
        <v>33</v>
      </c>
    </row>
    <row r="11" spans="2:19" ht="97.5" customHeight="1" x14ac:dyDescent="0.25">
      <c r="B11" s="77" t="s">
        <v>5</v>
      </c>
      <c r="C11" s="73" t="s">
        <v>15</v>
      </c>
      <c r="D11" s="73" t="s">
        <v>262</v>
      </c>
      <c r="E11" s="73" t="s">
        <v>364</v>
      </c>
      <c r="F11" s="76" t="s">
        <v>33</v>
      </c>
      <c r="G11" s="76" t="s">
        <v>33</v>
      </c>
      <c r="H11" s="73">
        <v>18</v>
      </c>
      <c r="I11" s="76" t="s">
        <v>318</v>
      </c>
      <c r="J11" s="75" t="s">
        <v>357</v>
      </c>
      <c r="K11" s="73" t="s">
        <v>335</v>
      </c>
      <c r="L11" s="75" t="s">
        <v>358</v>
      </c>
      <c r="M11" s="73" t="s">
        <v>287</v>
      </c>
      <c r="N11" s="73" t="s">
        <v>319</v>
      </c>
      <c r="O11" s="78" t="s">
        <v>19</v>
      </c>
      <c r="P11" s="80" t="s">
        <v>395</v>
      </c>
      <c r="Q11" s="163" t="s">
        <v>475</v>
      </c>
      <c r="R11" s="182">
        <v>527</v>
      </c>
    </row>
    <row r="12" spans="2:19" ht="51" customHeight="1" x14ac:dyDescent="0.25">
      <c r="B12" s="77" t="s">
        <v>5</v>
      </c>
      <c r="C12" s="73" t="s">
        <v>15</v>
      </c>
      <c r="D12" s="73" t="s">
        <v>262</v>
      </c>
      <c r="E12" s="73" t="s">
        <v>364</v>
      </c>
      <c r="F12" s="76" t="s">
        <v>33</v>
      </c>
      <c r="G12" s="76" t="s">
        <v>33</v>
      </c>
      <c r="H12" s="73">
        <v>19</v>
      </c>
      <c r="I12" s="76" t="s">
        <v>301</v>
      </c>
      <c r="J12" s="75" t="s">
        <v>302</v>
      </c>
      <c r="K12" s="73" t="s">
        <v>303</v>
      </c>
      <c r="L12" s="75" t="s">
        <v>359</v>
      </c>
      <c r="M12" s="73" t="s">
        <v>287</v>
      </c>
      <c r="N12" s="73" t="s">
        <v>304</v>
      </c>
      <c r="O12" s="78" t="s">
        <v>19</v>
      </c>
      <c r="P12" s="80" t="s">
        <v>396</v>
      </c>
      <c r="Q12" s="163" t="s">
        <v>475</v>
      </c>
      <c r="R12" s="182" t="s">
        <v>33</v>
      </c>
    </row>
    <row r="13" spans="2:19" ht="58.5" customHeight="1" thickBot="1" x14ac:dyDescent="0.3">
      <c r="B13" s="81" t="s">
        <v>5</v>
      </c>
      <c r="C13" s="73" t="s">
        <v>15</v>
      </c>
      <c r="D13" s="73" t="s">
        <v>262</v>
      </c>
      <c r="E13" s="73" t="s">
        <v>364</v>
      </c>
      <c r="F13" s="76" t="s">
        <v>33</v>
      </c>
      <c r="G13" s="76" t="s">
        <v>33</v>
      </c>
      <c r="H13" s="73">
        <v>19</v>
      </c>
      <c r="I13" s="76" t="s">
        <v>184</v>
      </c>
      <c r="J13" s="75" t="s">
        <v>302</v>
      </c>
      <c r="K13" s="73" t="s">
        <v>305</v>
      </c>
      <c r="L13" s="75" t="s">
        <v>306</v>
      </c>
      <c r="M13" s="73" t="s">
        <v>287</v>
      </c>
      <c r="N13" s="73" t="s">
        <v>304</v>
      </c>
      <c r="O13" s="78" t="s">
        <v>19</v>
      </c>
      <c r="P13" s="80" t="s">
        <v>397</v>
      </c>
      <c r="Q13" s="163" t="s">
        <v>475</v>
      </c>
      <c r="R13" s="182" t="s">
        <v>33</v>
      </c>
    </row>
    <row r="14" spans="2:19" ht="51" customHeight="1" x14ac:dyDescent="0.25">
      <c r="B14" s="190" t="s">
        <v>5</v>
      </c>
      <c r="C14" s="139" t="s">
        <v>15</v>
      </c>
      <c r="D14" s="139" t="s">
        <v>262</v>
      </c>
      <c r="E14" s="139" t="s">
        <v>364</v>
      </c>
      <c r="F14" s="139" t="s">
        <v>33</v>
      </c>
      <c r="G14" s="139" t="s">
        <v>33</v>
      </c>
      <c r="H14" s="76">
        <v>27</v>
      </c>
      <c r="I14" s="186" t="s">
        <v>542</v>
      </c>
      <c r="J14" s="78" t="s">
        <v>543</v>
      </c>
      <c r="K14" s="76" t="s">
        <v>49</v>
      </c>
      <c r="L14" s="78" t="s">
        <v>544</v>
      </c>
      <c r="M14" s="76" t="s">
        <v>335</v>
      </c>
      <c r="N14" s="76" t="s">
        <v>545</v>
      </c>
      <c r="O14" s="78" t="s">
        <v>19</v>
      </c>
      <c r="P14" s="191" t="s">
        <v>554</v>
      </c>
      <c r="Q14" s="184" t="s">
        <v>559</v>
      </c>
      <c r="R14" s="183">
        <v>1111517</v>
      </c>
    </row>
    <row r="15" spans="2:19" ht="48.75" customHeight="1" x14ac:dyDescent="0.25">
      <c r="B15" s="77" t="s">
        <v>5</v>
      </c>
      <c r="C15" s="76" t="s">
        <v>15</v>
      </c>
      <c r="D15" s="76" t="s">
        <v>262</v>
      </c>
      <c r="E15" s="73" t="s">
        <v>364</v>
      </c>
      <c r="F15" s="76" t="s">
        <v>33</v>
      </c>
      <c r="G15" s="76" t="s">
        <v>33</v>
      </c>
      <c r="H15" s="76">
        <v>17</v>
      </c>
      <c r="I15" s="76" t="s">
        <v>351</v>
      </c>
      <c r="J15" s="78" t="s">
        <v>343</v>
      </c>
      <c r="K15" s="76" t="s">
        <v>305</v>
      </c>
      <c r="L15" s="78" t="s">
        <v>353</v>
      </c>
      <c r="M15" s="76" t="s">
        <v>287</v>
      </c>
      <c r="N15" s="76" t="s">
        <v>367</v>
      </c>
      <c r="O15" s="78" t="s">
        <v>19</v>
      </c>
      <c r="P15" s="80" t="s">
        <v>398</v>
      </c>
      <c r="Q15" s="184" t="s">
        <v>476</v>
      </c>
      <c r="R15" s="183" t="s">
        <v>533</v>
      </c>
    </row>
    <row r="16" spans="2:19" ht="71.25" customHeight="1" x14ac:dyDescent="0.25">
      <c r="B16" s="96" t="s">
        <v>26</v>
      </c>
      <c r="C16" s="93" t="s">
        <v>81</v>
      </c>
      <c r="D16" s="93" t="s">
        <v>265</v>
      </c>
      <c r="E16" s="93" t="s">
        <v>364</v>
      </c>
      <c r="F16" s="134" t="s">
        <v>33</v>
      </c>
      <c r="G16" s="134" t="s">
        <v>33</v>
      </c>
      <c r="H16" s="93">
        <v>31</v>
      </c>
      <c r="I16" s="98" t="s">
        <v>320</v>
      </c>
      <c r="J16" s="95" t="s">
        <v>315</v>
      </c>
      <c r="K16" s="93" t="s">
        <v>303</v>
      </c>
      <c r="L16" s="95" t="s">
        <v>361</v>
      </c>
      <c r="M16" s="93" t="s">
        <v>303</v>
      </c>
      <c r="N16" s="93" t="s">
        <v>317</v>
      </c>
      <c r="O16" s="95" t="s">
        <v>19</v>
      </c>
      <c r="P16" s="134" t="s">
        <v>399</v>
      </c>
      <c r="Q16" s="163" t="s">
        <v>475</v>
      </c>
      <c r="R16" s="182" t="s">
        <v>33</v>
      </c>
    </row>
    <row r="17" spans="2:18" ht="69" customHeight="1" x14ac:dyDescent="0.25">
      <c r="B17" s="99" t="s">
        <v>26</v>
      </c>
      <c r="C17" s="93" t="s">
        <v>36</v>
      </c>
      <c r="D17" s="93" t="s">
        <v>266</v>
      </c>
      <c r="E17" s="93" t="s">
        <v>364</v>
      </c>
      <c r="F17" s="94" t="s">
        <v>33</v>
      </c>
      <c r="G17" s="99" t="s">
        <v>27</v>
      </c>
      <c r="H17" s="93">
        <v>32</v>
      </c>
      <c r="I17" s="94" t="s">
        <v>322</v>
      </c>
      <c r="J17" s="95" t="s">
        <v>357</v>
      </c>
      <c r="K17" s="93" t="s">
        <v>335</v>
      </c>
      <c r="L17" s="95" t="s">
        <v>360</v>
      </c>
      <c r="M17" s="93" t="s">
        <v>200</v>
      </c>
      <c r="N17" s="93" t="s">
        <v>319</v>
      </c>
      <c r="O17" s="100" t="s">
        <v>19</v>
      </c>
      <c r="P17" s="134" t="s">
        <v>400</v>
      </c>
      <c r="Q17" s="163" t="s">
        <v>475</v>
      </c>
      <c r="R17" s="182" t="s">
        <v>33</v>
      </c>
    </row>
    <row r="18" spans="2:18" ht="50.25" customHeight="1" x14ac:dyDescent="0.25">
      <c r="B18" s="57" t="s">
        <v>8</v>
      </c>
      <c r="C18" s="13" t="s">
        <v>84</v>
      </c>
      <c r="D18" s="13" t="s">
        <v>269</v>
      </c>
      <c r="E18" s="13" t="s">
        <v>364</v>
      </c>
      <c r="F18" s="15" t="s">
        <v>33</v>
      </c>
      <c r="G18" s="15" t="s">
        <v>33</v>
      </c>
      <c r="H18" s="13">
        <v>40</v>
      </c>
      <c r="I18" s="37" t="s">
        <v>326</v>
      </c>
      <c r="J18" s="14" t="s">
        <v>308</v>
      </c>
      <c r="K18" s="13" t="s">
        <v>362</v>
      </c>
      <c r="L18" s="14" t="s">
        <v>327</v>
      </c>
      <c r="M18" s="13" t="s">
        <v>291</v>
      </c>
      <c r="N18" s="13" t="s">
        <v>328</v>
      </c>
      <c r="O18" s="14" t="s">
        <v>19</v>
      </c>
      <c r="P18" s="151" t="s">
        <v>401</v>
      </c>
      <c r="Q18" s="163" t="s">
        <v>475</v>
      </c>
      <c r="R18" s="182" t="s">
        <v>33</v>
      </c>
    </row>
    <row r="19" spans="2:18" ht="48.75" customHeight="1" x14ac:dyDescent="0.25">
      <c r="B19" s="57" t="s">
        <v>8</v>
      </c>
      <c r="C19" s="13" t="s">
        <v>329</v>
      </c>
      <c r="D19" s="13" t="s">
        <v>267</v>
      </c>
      <c r="E19" s="13" t="s">
        <v>364</v>
      </c>
      <c r="F19" s="15" t="s">
        <v>33</v>
      </c>
      <c r="G19" s="15" t="s">
        <v>33</v>
      </c>
      <c r="H19" s="13">
        <v>42</v>
      </c>
      <c r="I19" s="37" t="s">
        <v>330</v>
      </c>
      <c r="J19" s="14" t="s">
        <v>311</v>
      </c>
      <c r="K19" s="13" t="s">
        <v>305</v>
      </c>
      <c r="L19" s="14" t="s">
        <v>331</v>
      </c>
      <c r="M19" s="13" t="s">
        <v>200</v>
      </c>
      <c r="N19" s="13" t="s">
        <v>332</v>
      </c>
      <c r="O19" s="14" t="s">
        <v>19</v>
      </c>
      <c r="P19" s="151" t="s">
        <v>413</v>
      </c>
      <c r="Q19" s="163" t="s">
        <v>475</v>
      </c>
      <c r="R19" s="182" t="s">
        <v>33</v>
      </c>
    </row>
    <row r="20" spans="2:18" ht="47.25" customHeight="1" x14ac:dyDescent="0.25">
      <c r="B20" s="57" t="s">
        <v>8</v>
      </c>
      <c r="C20" s="13" t="s">
        <v>92</v>
      </c>
      <c r="D20" s="13" t="s">
        <v>270</v>
      </c>
      <c r="E20" s="13" t="s">
        <v>364</v>
      </c>
      <c r="F20" s="15" t="s">
        <v>33</v>
      </c>
      <c r="G20" s="15" t="s">
        <v>33</v>
      </c>
      <c r="H20" s="13">
        <v>46</v>
      </c>
      <c r="I20" s="37" t="s">
        <v>323</v>
      </c>
      <c r="J20" s="14" t="s">
        <v>324</v>
      </c>
      <c r="K20" s="13" t="s">
        <v>287</v>
      </c>
      <c r="L20" s="14" t="s">
        <v>325</v>
      </c>
      <c r="M20" s="13" t="s">
        <v>72</v>
      </c>
      <c r="N20" s="13" t="s">
        <v>304</v>
      </c>
      <c r="O20" s="14" t="s">
        <v>19</v>
      </c>
      <c r="P20" s="151" t="s">
        <v>402</v>
      </c>
      <c r="Q20" s="163" t="s">
        <v>475</v>
      </c>
      <c r="R20" s="182" t="s">
        <v>33</v>
      </c>
    </row>
    <row r="21" spans="2:18" ht="81" customHeight="1" x14ac:dyDescent="0.25">
      <c r="B21" s="63" t="s">
        <v>11</v>
      </c>
      <c r="C21" s="64" t="s">
        <v>349</v>
      </c>
      <c r="D21" s="64" t="s">
        <v>366</v>
      </c>
      <c r="E21" s="64" t="s">
        <v>364</v>
      </c>
      <c r="F21" s="67" t="s">
        <v>33</v>
      </c>
      <c r="G21" s="67" t="s">
        <v>33</v>
      </c>
      <c r="H21" s="64">
        <v>54</v>
      </c>
      <c r="I21" s="67" t="s">
        <v>546</v>
      </c>
      <c r="J21" s="187" t="s">
        <v>547</v>
      </c>
      <c r="K21" s="64" t="s">
        <v>549</v>
      </c>
      <c r="L21" s="66" t="s">
        <v>548</v>
      </c>
      <c r="M21" s="64" t="s">
        <v>287</v>
      </c>
      <c r="N21" s="64" t="s">
        <v>363</v>
      </c>
      <c r="O21" s="66" t="s">
        <v>19</v>
      </c>
      <c r="P21" s="188" t="s">
        <v>551</v>
      </c>
      <c r="Q21" s="163" t="s">
        <v>475</v>
      </c>
      <c r="R21" s="182" t="s">
        <v>560</v>
      </c>
    </row>
    <row r="22" spans="2:18" ht="48.75" customHeight="1" x14ac:dyDescent="0.25">
      <c r="B22" s="63" t="s">
        <v>11</v>
      </c>
      <c r="C22" s="68" t="s">
        <v>12</v>
      </c>
      <c r="D22" s="68" t="s">
        <v>275</v>
      </c>
      <c r="E22" s="68" t="s">
        <v>364</v>
      </c>
      <c r="F22" s="67" t="s">
        <v>33</v>
      </c>
      <c r="G22" s="67" t="s">
        <v>33</v>
      </c>
      <c r="H22" s="68">
        <v>57</v>
      </c>
      <c r="I22" s="67" t="s">
        <v>334</v>
      </c>
      <c r="J22" s="69" t="s">
        <v>324</v>
      </c>
      <c r="K22" s="68" t="s">
        <v>335</v>
      </c>
      <c r="L22" s="66" t="s">
        <v>336</v>
      </c>
      <c r="M22" s="64" t="s">
        <v>335</v>
      </c>
      <c r="N22" s="64" t="s">
        <v>304</v>
      </c>
      <c r="O22" s="66" t="s">
        <v>19</v>
      </c>
      <c r="P22" s="67" t="s">
        <v>403</v>
      </c>
      <c r="Q22" s="163" t="s">
        <v>475</v>
      </c>
      <c r="R22" s="182"/>
    </row>
    <row r="23" spans="2:18" ht="51" customHeight="1" x14ac:dyDescent="0.25">
      <c r="B23" s="63" t="s">
        <v>11</v>
      </c>
      <c r="C23" s="64" t="s">
        <v>16</v>
      </c>
      <c r="D23" s="64" t="s">
        <v>277</v>
      </c>
      <c r="E23" s="68" t="s">
        <v>364</v>
      </c>
      <c r="F23" s="67" t="s">
        <v>33</v>
      </c>
      <c r="G23" s="67" t="s">
        <v>33</v>
      </c>
      <c r="H23" s="64">
        <v>63</v>
      </c>
      <c r="I23" s="67" t="s">
        <v>337</v>
      </c>
      <c r="J23" s="66" t="s">
        <v>338</v>
      </c>
      <c r="K23" s="64" t="s">
        <v>339</v>
      </c>
      <c r="L23" s="66" t="s">
        <v>340</v>
      </c>
      <c r="M23" s="64" t="s">
        <v>287</v>
      </c>
      <c r="N23" s="64" t="s">
        <v>213</v>
      </c>
      <c r="O23" s="66" t="s">
        <v>19</v>
      </c>
      <c r="P23" s="67" t="s">
        <v>404</v>
      </c>
      <c r="Q23" s="185" t="s">
        <v>476</v>
      </c>
      <c r="R23" s="183" t="s">
        <v>536</v>
      </c>
    </row>
    <row r="24" spans="2:18" ht="41.25" customHeight="1" x14ac:dyDescent="0.25">
      <c r="B24" s="129" t="s">
        <v>11</v>
      </c>
      <c r="C24" s="68" t="s">
        <v>16</v>
      </c>
      <c r="D24" s="64" t="s">
        <v>277</v>
      </c>
      <c r="E24" s="68" t="s">
        <v>364</v>
      </c>
      <c r="F24" s="64" t="s">
        <v>33</v>
      </c>
      <c r="G24" s="64" t="s">
        <v>33</v>
      </c>
      <c r="H24" s="68">
        <v>64</v>
      </c>
      <c r="I24" s="65" t="s">
        <v>161</v>
      </c>
      <c r="J24" s="69" t="s">
        <v>121</v>
      </c>
      <c r="K24" s="68" t="s">
        <v>47</v>
      </c>
      <c r="L24" s="69" t="s">
        <v>341</v>
      </c>
      <c r="M24" s="68" t="s">
        <v>106</v>
      </c>
      <c r="N24" s="68" t="s">
        <v>6</v>
      </c>
      <c r="O24" s="69" t="s">
        <v>19</v>
      </c>
      <c r="P24" s="67" t="s">
        <v>405</v>
      </c>
      <c r="Q24" s="163" t="s">
        <v>475</v>
      </c>
      <c r="R24" s="182">
        <v>473</v>
      </c>
    </row>
    <row r="25" spans="2:18" ht="61.5" customHeight="1" x14ac:dyDescent="0.25">
      <c r="B25" s="114" t="s">
        <v>34</v>
      </c>
      <c r="C25" s="130" t="s">
        <v>35</v>
      </c>
      <c r="D25" s="130" t="s">
        <v>278</v>
      </c>
      <c r="E25" s="132" t="s">
        <v>364</v>
      </c>
      <c r="F25" s="133" t="s">
        <v>33</v>
      </c>
      <c r="G25" s="133" t="s">
        <v>33</v>
      </c>
      <c r="H25" s="130">
        <v>70</v>
      </c>
      <c r="I25" s="131" t="s">
        <v>342</v>
      </c>
      <c r="J25" s="152" t="s">
        <v>343</v>
      </c>
      <c r="K25" s="130" t="s">
        <v>78</v>
      </c>
      <c r="L25" s="152" t="s">
        <v>344</v>
      </c>
      <c r="M25" s="130" t="s">
        <v>103</v>
      </c>
      <c r="N25" s="130" t="s">
        <v>363</v>
      </c>
      <c r="O25" s="113" t="s">
        <v>19</v>
      </c>
      <c r="P25" s="153" t="s">
        <v>406</v>
      </c>
      <c r="Q25" s="163" t="s">
        <v>475</v>
      </c>
      <c r="R25" s="182" t="s">
        <v>33</v>
      </c>
    </row>
    <row r="26" spans="2:18" ht="52.5" customHeight="1" x14ac:dyDescent="0.25">
      <c r="B26" s="86" t="s">
        <v>118</v>
      </c>
      <c r="C26" s="83" t="s">
        <v>128</v>
      </c>
      <c r="D26" s="83" t="s">
        <v>268</v>
      </c>
      <c r="E26" s="83" t="s">
        <v>364</v>
      </c>
      <c r="F26" s="135" t="s">
        <v>33</v>
      </c>
      <c r="G26" s="135" t="s">
        <v>33</v>
      </c>
      <c r="H26" s="83">
        <v>77</v>
      </c>
      <c r="I26" s="88" t="s">
        <v>345</v>
      </c>
      <c r="J26" s="85" t="s">
        <v>315</v>
      </c>
      <c r="K26" s="83" t="s">
        <v>303</v>
      </c>
      <c r="L26" s="85" t="s">
        <v>321</v>
      </c>
      <c r="M26" s="83" t="s">
        <v>303</v>
      </c>
      <c r="N26" s="83" t="s">
        <v>317</v>
      </c>
      <c r="O26" s="85" t="s">
        <v>19</v>
      </c>
      <c r="P26" s="154" t="s">
        <v>407</v>
      </c>
      <c r="Q26" s="163" t="s">
        <v>475</v>
      </c>
      <c r="R26" s="182" t="s">
        <v>33</v>
      </c>
    </row>
    <row r="27" spans="2:18" ht="54.75" customHeight="1" x14ac:dyDescent="0.25">
      <c r="B27" s="89" t="s">
        <v>118</v>
      </c>
      <c r="C27" s="83" t="s">
        <v>235</v>
      </c>
      <c r="D27" s="83" t="s">
        <v>283</v>
      </c>
      <c r="E27" s="83" t="s">
        <v>364</v>
      </c>
      <c r="F27" s="135" t="s">
        <v>33</v>
      </c>
      <c r="G27" s="135" t="s">
        <v>33</v>
      </c>
      <c r="H27" s="83">
        <v>83</v>
      </c>
      <c r="I27" s="88" t="s">
        <v>346</v>
      </c>
      <c r="J27" s="85" t="s">
        <v>315</v>
      </c>
      <c r="K27" s="83" t="s">
        <v>303</v>
      </c>
      <c r="L27" s="85" t="s">
        <v>321</v>
      </c>
      <c r="M27" s="83" t="s">
        <v>303</v>
      </c>
      <c r="N27" s="83" t="s">
        <v>317</v>
      </c>
      <c r="O27" s="85" t="s">
        <v>19</v>
      </c>
      <c r="P27" s="146" t="s">
        <v>408</v>
      </c>
      <c r="Q27" s="163" t="s">
        <v>475</v>
      </c>
      <c r="R27" s="182" t="s">
        <v>33</v>
      </c>
    </row>
    <row r="28" spans="2:18" ht="63.75" customHeight="1" x14ac:dyDescent="0.25">
      <c r="B28" s="42" t="s">
        <v>27</v>
      </c>
      <c r="C28" s="12" t="s">
        <v>219</v>
      </c>
      <c r="D28" s="12" t="s">
        <v>258</v>
      </c>
      <c r="E28" s="12" t="s">
        <v>364</v>
      </c>
      <c r="F28" s="12" t="s">
        <v>33</v>
      </c>
      <c r="G28" s="10" t="s">
        <v>33</v>
      </c>
      <c r="H28" s="10">
        <v>7</v>
      </c>
      <c r="I28" s="29" t="s">
        <v>224</v>
      </c>
      <c r="J28" s="9" t="s">
        <v>222</v>
      </c>
      <c r="K28" s="10" t="s">
        <v>78</v>
      </c>
      <c r="L28" s="9" t="s">
        <v>221</v>
      </c>
      <c r="M28" s="10" t="s">
        <v>78</v>
      </c>
      <c r="N28" s="12" t="s">
        <v>218</v>
      </c>
      <c r="O28" s="11" t="s">
        <v>19</v>
      </c>
      <c r="P28" s="12" t="s">
        <v>417</v>
      </c>
      <c r="Q28" s="184" t="s">
        <v>476</v>
      </c>
      <c r="R28" s="183" t="s">
        <v>534</v>
      </c>
    </row>
    <row r="29" spans="2:18" ht="52.5" customHeight="1" x14ac:dyDescent="0.25">
      <c r="B29" s="77" t="s">
        <v>5</v>
      </c>
      <c r="C29" s="76" t="s">
        <v>4</v>
      </c>
      <c r="D29" s="76" t="s">
        <v>260</v>
      </c>
      <c r="E29" s="76" t="s">
        <v>364</v>
      </c>
      <c r="F29" s="73" t="s">
        <v>33</v>
      </c>
      <c r="G29" s="73" t="s">
        <v>33</v>
      </c>
      <c r="H29" s="73">
        <v>11</v>
      </c>
      <c r="I29" s="76" t="s">
        <v>215</v>
      </c>
      <c r="J29" s="78" t="s">
        <v>201</v>
      </c>
      <c r="K29" s="76" t="s">
        <v>78</v>
      </c>
      <c r="L29" s="78" t="s">
        <v>110</v>
      </c>
      <c r="M29" s="76" t="s">
        <v>68</v>
      </c>
      <c r="N29" s="76" t="s">
        <v>6</v>
      </c>
      <c r="O29" s="78" t="s">
        <v>23</v>
      </c>
      <c r="P29" s="76" t="s">
        <v>418</v>
      </c>
      <c r="Q29" s="163" t="s">
        <v>475</v>
      </c>
      <c r="R29" s="182" t="s">
        <v>33</v>
      </c>
    </row>
    <row r="30" spans="2:18" ht="58.5" customHeight="1" x14ac:dyDescent="0.25">
      <c r="B30" s="77" t="s">
        <v>5</v>
      </c>
      <c r="C30" s="76" t="s">
        <v>4</v>
      </c>
      <c r="D30" s="76" t="s">
        <v>260</v>
      </c>
      <c r="E30" s="76" t="s">
        <v>364</v>
      </c>
      <c r="F30" s="73" t="s">
        <v>33</v>
      </c>
      <c r="G30" s="73" t="s">
        <v>33</v>
      </c>
      <c r="H30" s="73">
        <v>11</v>
      </c>
      <c r="I30" s="76" t="s">
        <v>216</v>
      </c>
      <c r="J30" s="78" t="s">
        <v>14</v>
      </c>
      <c r="K30" s="76" t="s">
        <v>68</v>
      </c>
      <c r="L30" s="78" t="s">
        <v>111</v>
      </c>
      <c r="M30" s="76" t="s">
        <v>68</v>
      </c>
      <c r="N30" s="76" t="s">
        <v>3</v>
      </c>
      <c r="O30" s="78" t="s">
        <v>23</v>
      </c>
      <c r="P30" s="76" t="s">
        <v>419</v>
      </c>
      <c r="Q30" s="184" t="s">
        <v>476</v>
      </c>
      <c r="R30" s="183" t="s">
        <v>535</v>
      </c>
    </row>
    <row r="31" spans="2:18" ht="45" customHeight="1" x14ac:dyDescent="0.25">
      <c r="B31" s="77" t="s">
        <v>5</v>
      </c>
      <c r="C31" s="76" t="s">
        <v>4</v>
      </c>
      <c r="D31" s="76" t="s">
        <v>260</v>
      </c>
      <c r="E31" s="76" t="s">
        <v>364</v>
      </c>
      <c r="F31" s="73" t="s">
        <v>33</v>
      </c>
      <c r="G31" s="73" t="s">
        <v>33</v>
      </c>
      <c r="H31" s="73">
        <v>11</v>
      </c>
      <c r="I31" s="76" t="s">
        <v>217</v>
      </c>
      <c r="J31" s="78" t="s">
        <v>14</v>
      </c>
      <c r="K31" s="76" t="s">
        <v>68</v>
      </c>
      <c r="L31" s="78" t="s">
        <v>236</v>
      </c>
      <c r="M31" s="76" t="s">
        <v>68</v>
      </c>
      <c r="N31" s="76" t="s">
        <v>3</v>
      </c>
      <c r="O31" s="78" t="s">
        <v>24</v>
      </c>
      <c r="P31" s="76" t="s">
        <v>420</v>
      </c>
      <c r="Q31" s="184" t="s">
        <v>476</v>
      </c>
      <c r="R31" s="181">
        <v>1111006</v>
      </c>
    </row>
    <row r="32" spans="2:18" ht="119.25" customHeight="1" x14ac:dyDescent="0.25">
      <c r="B32" s="81" t="s">
        <v>5</v>
      </c>
      <c r="C32" s="73" t="s">
        <v>15</v>
      </c>
      <c r="D32" s="73" t="s">
        <v>262</v>
      </c>
      <c r="E32" s="76" t="s">
        <v>364</v>
      </c>
      <c r="F32" s="73" t="s">
        <v>33</v>
      </c>
      <c r="G32" s="73" t="s">
        <v>33</v>
      </c>
      <c r="H32" s="73">
        <v>21</v>
      </c>
      <c r="I32" s="76" t="s">
        <v>186</v>
      </c>
      <c r="J32" s="78" t="s">
        <v>14</v>
      </c>
      <c r="K32" s="76" t="s">
        <v>68</v>
      </c>
      <c r="L32" s="78" t="s">
        <v>70</v>
      </c>
      <c r="M32" s="76" t="s">
        <v>68</v>
      </c>
      <c r="N32" s="76" t="s">
        <v>3</v>
      </c>
      <c r="O32" s="78" t="s">
        <v>19</v>
      </c>
      <c r="P32" s="76" t="s">
        <v>422</v>
      </c>
      <c r="Q32" s="184" t="s">
        <v>476</v>
      </c>
      <c r="R32" s="181">
        <v>1111006</v>
      </c>
    </row>
    <row r="33" spans="2:18" ht="73.5" customHeight="1" x14ac:dyDescent="0.25">
      <c r="B33" s="81" t="s">
        <v>5</v>
      </c>
      <c r="C33" s="73" t="s">
        <v>15</v>
      </c>
      <c r="D33" s="73" t="s">
        <v>262</v>
      </c>
      <c r="E33" s="76" t="s">
        <v>364</v>
      </c>
      <c r="F33" s="73" t="s">
        <v>33</v>
      </c>
      <c r="G33" s="73" t="s">
        <v>33</v>
      </c>
      <c r="H33" s="73">
        <v>27</v>
      </c>
      <c r="I33" s="76" t="s">
        <v>234</v>
      </c>
      <c r="J33" s="75" t="s">
        <v>222</v>
      </c>
      <c r="K33" s="73" t="s">
        <v>78</v>
      </c>
      <c r="L33" s="75" t="s">
        <v>221</v>
      </c>
      <c r="M33" s="73" t="s">
        <v>78</v>
      </c>
      <c r="N33" s="73" t="s">
        <v>220</v>
      </c>
      <c r="O33" s="78" t="s">
        <v>19</v>
      </c>
      <c r="P33" s="76" t="s">
        <v>421</v>
      </c>
      <c r="Q33" s="184" t="s">
        <v>476</v>
      </c>
      <c r="R33" s="183" t="s">
        <v>540</v>
      </c>
    </row>
    <row r="34" spans="2:18" ht="65.25" customHeight="1" x14ac:dyDescent="0.25">
      <c r="B34" s="96" t="s">
        <v>26</v>
      </c>
      <c r="C34" s="93" t="s">
        <v>81</v>
      </c>
      <c r="D34" s="93" t="s">
        <v>265</v>
      </c>
      <c r="E34" s="93" t="s">
        <v>364</v>
      </c>
      <c r="F34" s="134" t="s">
        <v>33</v>
      </c>
      <c r="G34" s="134" t="s">
        <v>33</v>
      </c>
      <c r="H34" s="93">
        <v>39</v>
      </c>
      <c r="I34" s="94" t="s">
        <v>206</v>
      </c>
      <c r="J34" s="95" t="s">
        <v>222</v>
      </c>
      <c r="K34" s="93" t="s">
        <v>78</v>
      </c>
      <c r="L34" s="95" t="s">
        <v>221</v>
      </c>
      <c r="M34" s="93" t="s">
        <v>78</v>
      </c>
      <c r="N34" s="93" t="s">
        <v>220</v>
      </c>
      <c r="O34" s="100" t="s">
        <v>19</v>
      </c>
      <c r="P34" s="94" t="s">
        <v>424</v>
      </c>
      <c r="Q34" s="184" t="s">
        <v>476</v>
      </c>
      <c r="R34" s="183" t="s">
        <v>537</v>
      </c>
    </row>
    <row r="35" spans="2:18" ht="93.75" customHeight="1" x14ac:dyDescent="0.25">
      <c r="B35" s="99" t="s">
        <v>26</v>
      </c>
      <c r="C35" s="94" t="s">
        <v>81</v>
      </c>
      <c r="D35" s="94" t="s">
        <v>265</v>
      </c>
      <c r="E35" s="94" t="s">
        <v>364</v>
      </c>
      <c r="F35" s="93" t="s">
        <v>33</v>
      </c>
      <c r="G35" s="93" t="s">
        <v>33</v>
      </c>
      <c r="H35" s="93">
        <v>39</v>
      </c>
      <c r="I35" s="94" t="s">
        <v>206</v>
      </c>
      <c r="J35" s="100" t="s">
        <v>14</v>
      </c>
      <c r="K35" s="94" t="s">
        <v>68</v>
      </c>
      <c r="L35" s="100" t="s">
        <v>207</v>
      </c>
      <c r="M35" s="94" t="s">
        <v>106</v>
      </c>
      <c r="N35" s="94" t="s">
        <v>3</v>
      </c>
      <c r="O35" s="100" t="s">
        <v>19</v>
      </c>
      <c r="P35" s="94" t="s">
        <v>425</v>
      </c>
      <c r="Q35" s="184" t="s">
        <v>476</v>
      </c>
      <c r="R35" s="181" t="s">
        <v>541</v>
      </c>
    </row>
    <row r="36" spans="2:18" ht="48.75" customHeight="1" x14ac:dyDescent="0.25">
      <c r="B36" s="57" t="s">
        <v>8</v>
      </c>
      <c r="C36" s="13" t="s">
        <v>84</v>
      </c>
      <c r="D36" s="13" t="s">
        <v>269</v>
      </c>
      <c r="E36" s="15" t="s">
        <v>364</v>
      </c>
      <c r="F36" s="13" t="s">
        <v>33</v>
      </c>
      <c r="G36" s="13" t="s">
        <v>33</v>
      </c>
      <c r="H36" s="13">
        <v>47</v>
      </c>
      <c r="I36" s="15" t="s">
        <v>214</v>
      </c>
      <c r="J36" s="14" t="s">
        <v>121</v>
      </c>
      <c r="K36" s="13" t="s">
        <v>47</v>
      </c>
      <c r="L36" s="14" t="s">
        <v>210</v>
      </c>
      <c r="M36" s="13" t="s">
        <v>68</v>
      </c>
      <c r="N36" s="13" t="s">
        <v>213</v>
      </c>
      <c r="O36" s="14" t="s">
        <v>19</v>
      </c>
      <c r="P36" s="15" t="s">
        <v>426</v>
      </c>
      <c r="Q36" s="185" t="s">
        <v>476</v>
      </c>
      <c r="R36" s="183" t="s">
        <v>538</v>
      </c>
    </row>
    <row r="37" spans="2:18" ht="56.25" customHeight="1" x14ac:dyDescent="0.25">
      <c r="B37" s="160" t="s">
        <v>2</v>
      </c>
      <c r="C37" s="158" t="s">
        <v>0</v>
      </c>
      <c r="D37" s="158" t="s">
        <v>271</v>
      </c>
      <c r="E37" s="158" t="s">
        <v>364</v>
      </c>
      <c r="F37" s="162" t="s">
        <v>33</v>
      </c>
      <c r="G37" s="162" t="s">
        <v>33</v>
      </c>
      <c r="H37" s="162">
        <v>48</v>
      </c>
      <c r="I37" s="158" t="s">
        <v>237</v>
      </c>
      <c r="J37" s="159" t="s">
        <v>208</v>
      </c>
      <c r="K37" s="158" t="s">
        <v>91</v>
      </c>
      <c r="L37" s="159" t="s">
        <v>209</v>
      </c>
      <c r="M37" s="158" t="s">
        <v>68</v>
      </c>
      <c r="N37" s="158" t="s">
        <v>80</v>
      </c>
      <c r="O37" s="159" t="s">
        <v>19</v>
      </c>
      <c r="P37" s="158" t="s">
        <v>427</v>
      </c>
      <c r="Q37" s="184" t="s">
        <v>476</v>
      </c>
      <c r="R37" s="183" t="s">
        <v>539</v>
      </c>
    </row>
    <row r="38" spans="2:18" ht="54.75" customHeight="1" x14ac:dyDescent="0.25">
      <c r="B38" s="160" t="s">
        <v>2</v>
      </c>
      <c r="C38" s="158" t="s">
        <v>0</v>
      </c>
      <c r="D38" s="158" t="s">
        <v>271</v>
      </c>
      <c r="E38" s="158" t="s">
        <v>364</v>
      </c>
      <c r="F38" s="162" t="s">
        <v>33</v>
      </c>
      <c r="G38" s="162" t="s">
        <v>33</v>
      </c>
      <c r="H38" s="162">
        <v>48</v>
      </c>
      <c r="I38" s="158" t="s">
        <v>237</v>
      </c>
      <c r="J38" s="159" t="s">
        <v>243</v>
      </c>
      <c r="K38" s="158" t="s">
        <v>241</v>
      </c>
      <c r="L38" s="159" t="s">
        <v>244</v>
      </c>
      <c r="M38" s="158" t="s">
        <v>68</v>
      </c>
      <c r="N38" s="158" t="s">
        <v>87</v>
      </c>
      <c r="O38" s="159" t="s">
        <v>19</v>
      </c>
      <c r="P38" s="158" t="s">
        <v>495</v>
      </c>
      <c r="Q38" s="184" t="s">
        <v>476</v>
      </c>
      <c r="R38" s="183" t="s">
        <v>539</v>
      </c>
    </row>
    <row r="39" spans="2:18" ht="48.75" customHeight="1" x14ac:dyDescent="0.25">
      <c r="B39" s="160" t="s">
        <v>2</v>
      </c>
      <c r="C39" s="158" t="s">
        <v>0</v>
      </c>
      <c r="D39" s="158" t="s">
        <v>271</v>
      </c>
      <c r="E39" s="158" t="s">
        <v>364</v>
      </c>
      <c r="F39" s="162" t="s">
        <v>33</v>
      </c>
      <c r="G39" s="162" t="s">
        <v>33</v>
      </c>
      <c r="H39" s="162">
        <v>48</v>
      </c>
      <c r="I39" s="158" t="s">
        <v>238</v>
      </c>
      <c r="J39" s="159" t="s">
        <v>208</v>
      </c>
      <c r="K39" s="158" t="s">
        <v>91</v>
      </c>
      <c r="L39" s="159" t="s">
        <v>209</v>
      </c>
      <c r="M39" s="158" t="s">
        <v>68</v>
      </c>
      <c r="N39" s="158" t="s">
        <v>80</v>
      </c>
      <c r="O39" s="159" t="s">
        <v>19</v>
      </c>
      <c r="P39" s="158" t="s">
        <v>429</v>
      </c>
      <c r="Q39" s="184" t="s">
        <v>476</v>
      </c>
      <c r="R39" s="183">
        <v>1111202</v>
      </c>
    </row>
    <row r="40" spans="2:18" ht="78.75" customHeight="1" x14ac:dyDescent="0.25">
      <c r="B40" s="160" t="s">
        <v>2</v>
      </c>
      <c r="C40" s="158" t="s">
        <v>0</v>
      </c>
      <c r="D40" s="158" t="s">
        <v>271</v>
      </c>
      <c r="E40" s="158" t="s">
        <v>364</v>
      </c>
      <c r="F40" s="162" t="s">
        <v>33</v>
      </c>
      <c r="G40" s="162" t="s">
        <v>33</v>
      </c>
      <c r="H40" s="162">
        <v>48</v>
      </c>
      <c r="I40" s="158" t="s">
        <v>242</v>
      </c>
      <c r="J40" s="159" t="s">
        <v>243</v>
      </c>
      <c r="K40" s="158" t="s">
        <v>241</v>
      </c>
      <c r="L40" s="159" t="s">
        <v>244</v>
      </c>
      <c r="M40" s="158" t="s">
        <v>68</v>
      </c>
      <c r="N40" s="158" t="s">
        <v>87</v>
      </c>
      <c r="O40" s="159" t="s">
        <v>19</v>
      </c>
      <c r="P40" s="158" t="s">
        <v>430</v>
      </c>
      <c r="Q40" s="163" t="s">
        <v>475</v>
      </c>
      <c r="R40" s="182" t="s">
        <v>33</v>
      </c>
    </row>
    <row r="41" spans="2:18" ht="65.25" customHeight="1" x14ac:dyDescent="0.25">
      <c r="B41" s="129" t="s">
        <v>11</v>
      </c>
      <c r="C41" s="68" t="s">
        <v>12</v>
      </c>
      <c r="D41" s="68" t="s">
        <v>275</v>
      </c>
      <c r="E41" s="64" t="s">
        <v>364</v>
      </c>
      <c r="F41" s="68" t="s">
        <v>33</v>
      </c>
      <c r="G41" s="68" t="s">
        <v>33</v>
      </c>
      <c r="H41" s="68">
        <v>59</v>
      </c>
      <c r="I41" s="64" t="s">
        <v>228</v>
      </c>
      <c r="J41" s="69" t="s">
        <v>232</v>
      </c>
      <c r="K41" s="68" t="s">
        <v>47</v>
      </c>
      <c r="L41" s="69" t="s">
        <v>102</v>
      </c>
      <c r="M41" s="68" t="s">
        <v>103</v>
      </c>
      <c r="N41" s="68" t="s">
        <v>40</v>
      </c>
      <c r="O41" s="69" t="s">
        <v>19</v>
      </c>
      <c r="P41" s="64" t="s">
        <v>431</v>
      </c>
      <c r="Q41" s="163" t="s">
        <v>475</v>
      </c>
      <c r="R41" s="182" t="s">
        <v>33</v>
      </c>
    </row>
    <row r="42" spans="2:18" ht="57.75" customHeight="1" x14ac:dyDescent="0.25">
      <c r="B42" s="129" t="s">
        <v>11</v>
      </c>
      <c r="C42" s="68" t="s">
        <v>16</v>
      </c>
      <c r="D42" s="68" t="s">
        <v>277</v>
      </c>
      <c r="E42" s="64" t="s">
        <v>364</v>
      </c>
      <c r="F42" s="68" t="s">
        <v>33</v>
      </c>
      <c r="G42" s="68" t="s">
        <v>33</v>
      </c>
      <c r="H42" s="68">
        <v>68</v>
      </c>
      <c r="I42" s="64" t="s">
        <v>229</v>
      </c>
      <c r="J42" s="69" t="s">
        <v>232</v>
      </c>
      <c r="K42" s="68" t="s">
        <v>47</v>
      </c>
      <c r="L42" s="66" t="s">
        <v>231</v>
      </c>
      <c r="M42" s="68" t="s">
        <v>103</v>
      </c>
      <c r="N42" s="68" t="s">
        <v>230</v>
      </c>
      <c r="O42" s="69" t="s">
        <v>19</v>
      </c>
      <c r="P42" s="64" t="s">
        <v>432</v>
      </c>
      <c r="Q42" s="163" t="s">
        <v>475</v>
      </c>
      <c r="R42" s="182" t="s">
        <v>33</v>
      </c>
    </row>
    <row r="43" spans="2:18" ht="61.5" customHeight="1" x14ac:dyDescent="0.25">
      <c r="B43" s="129" t="s">
        <v>11</v>
      </c>
      <c r="C43" s="68" t="s">
        <v>16</v>
      </c>
      <c r="D43" s="68" t="s">
        <v>277</v>
      </c>
      <c r="E43" s="64" t="s">
        <v>364</v>
      </c>
      <c r="F43" s="68" t="s">
        <v>33</v>
      </c>
      <c r="G43" s="68" t="s">
        <v>33</v>
      </c>
      <c r="H43" s="68">
        <v>65</v>
      </c>
      <c r="I43" s="64" t="s">
        <v>212</v>
      </c>
      <c r="J43" s="69" t="s">
        <v>14</v>
      </c>
      <c r="K43" s="68" t="s">
        <v>68</v>
      </c>
      <c r="L43" s="69" t="s">
        <v>104</v>
      </c>
      <c r="M43" s="68" t="s">
        <v>103</v>
      </c>
      <c r="N43" s="64" t="s">
        <v>3</v>
      </c>
      <c r="O43" s="69" t="s">
        <v>19</v>
      </c>
      <c r="P43" s="64" t="s">
        <v>433</v>
      </c>
      <c r="Q43" s="184" t="s">
        <v>476</v>
      </c>
      <c r="R43" s="181">
        <v>1111007</v>
      </c>
    </row>
    <row r="44" spans="2:18" ht="57.75" customHeight="1" x14ac:dyDescent="0.25">
      <c r="B44" s="161" t="s">
        <v>34</v>
      </c>
      <c r="C44" s="120" t="s">
        <v>35</v>
      </c>
      <c r="D44" s="120" t="s">
        <v>278</v>
      </c>
      <c r="E44" s="120" t="s">
        <v>364</v>
      </c>
      <c r="F44" s="111" t="s">
        <v>33</v>
      </c>
      <c r="G44" s="111" t="s">
        <v>33</v>
      </c>
      <c r="H44" s="111">
        <v>69</v>
      </c>
      <c r="I44" s="120" t="s">
        <v>160</v>
      </c>
      <c r="J44" s="121" t="s">
        <v>14</v>
      </c>
      <c r="K44" s="120" t="s">
        <v>103</v>
      </c>
      <c r="L44" s="121" t="s">
        <v>104</v>
      </c>
      <c r="M44" s="120" t="s">
        <v>103</v>
      </c>
      <c r="N44" s="120" t="s">
        <v>3</v>
      </c>
      <c r="O44" s="121" t="s">
        <v>19</v>
      </c>
      <c r="P44" s="120" t="s">
        <v>434</v>
      </c>
      <c r="Q44" s="184" t="s">
        <v>476</v>
      </c>
      <c r="R44" s="181">
        <v>1111006</v>
      </c>
    </row>
    <row r="45" spans="2:18" ht="43.5" customHeight="1" x14ac:dyDescent="0.25">
      <c r="B45" s="161" t="s">
        <v>34</v>
      </c>
      <c r="C45" s="111" t="s">
        <v>35</v>
      </c>
      <c r="D45" s="120" t="s">
        <v>278</v>
      </c>
      <c r="E45" s="120" t="s">
        <v>364</v>
      </c>
      <c r="F45" s="111" t="s">
        <v>33</v>
      </c>
      <c r="G45" s="111" t="s">
        <v>33</v>
      </c>
      <c r="H45" s="111">
        <v>71</v>
      </c>
      <c r="I45" s="120" t="s">
        <v>202</v>
      </c>
      <c r="J45" s="121" t="s">
        <v>201</v>
      </c>
      <c r="K45" s="120" t="s">
        <v>78</v>
      </c>
      <c r="L45" s="121" t="s">
        <v>204</v>
      </c>
      <c r="M45" s="120" t="s">
        <v>103</v>
      </c>
      <c r="N45" s="120" t="s">
        <v>6</v>
      </c>
      <c r="O45" s="121" t="s">
        <v>19</v>
      </c>
      <c r="P45" s="120" t="s">
        <v>435</v>
      </c>
      <c r="Q45" s="163" t="s">
        <v>475</v>
      </c>
      <c r="R45" s="182" t="s">
        <v>33</v>
      </c>
    </row>
    <row r="46" spans="2:18" ht="45" customHeight="1" x14ac:dyDescent="0.25">
      <c r="B46" s="89" t="s">
        <v>118</v>
      </c>
      <c r="C46" s="83" t="s">
        <v>128</v>
      </c>
      <c r="D46" s="83" t="s">
        <v>268</v>
      </c>
      <c r="E46" s="84" t="s">
        <v>364</v>
      </c>
      <c r="F46" s="83" t="s">
        <v>33</v>
      </c>
      <c r="G46" s="83" t="s">
        <v>33</v>
      </c>
      <c r="H46" s="83">
        <v>82</v>
      </c>
      <c r="I46" s="84" t="s">
        <v>226</v>
      </c>
      <c r="J46" s="85" t="s">
        <v>222</v>
      </c>
      <c r="K46" s="83" t="s">
        <v>78</v>
      </c>
      <c r="L46" s="85" t="s">
        <v>221</v>
      </c>
      <c r="M46" s="83" t="s">
        <v>78</v>
      </c>
      <c r="N46" s="83" t="s">
        <v>220</v>
      </c>
      <c r="O46" s="90" t="s">
        <v>19</v>
      </c>
      <c r="P46" s="84" t="s">
        <v>417</v>
      </c>
      <c r="Q46" s="184" t="s">
        <v>476</v>
      </c>
      <c r="R46" s="183">
        <v>1111202</v>
      </c>
    </row>
    <row r="47" spans="2:18" ht="45" x14ac:dyDescent="0.25">
      <c r="B47" s="89" t="s">
        <v>118</v>
      </c>
      <c r="C47" s="83" t="s">
        <v>235</v>
      </c>
      <c r="D47" s="84" t="s">
        <v>283</v>
      </c>
      <c r="E47" s="84" t="s">
        <v>364</v>
      </c>
      <c r="F47" s="83" t="s">
        <v>33</v>
      </c>
      <c r="G47" s="83" t="s">
        <v>33</v>
      </c>
      <c r="H47" s="83">
        <v>84</v>
      </c>
      <c r="I47" s="84" t="s">
        <v>225</v>
      </c>
      <c r="J47" s="85" t="s">
        <v>222</v>
      </c>
      <c r="K47" s="83" t="s">
        <v>78</v>
      </c>
      <c r="L47" s="85" t="s">
        <v>221</v>
      </c>
      <c r="M47" s="83" t="s">
        <v>78</v>
      </c>
      <c r="N47" s="83" t="s">
        <v>220</v>
      </c>
      <c r="O47" s="90" t="s">
        <v>19</v>
      </c>
      <c r="P47" s="84" t="s">
        <v>436</v>
      </c>
      <c r="Q47" s="184" t="s">
        <v>476</v>
      </c>
      <c r="R47" s="183">
        <v>1111202</v>
      </c>
    </row>
    <row r="50" spans="2:5" ht="44.25" customHeight="1" x14ac:dyDescent="0.25">
      <c r="B50" s="196" t="s">
        <v>500</v>
      </c>
      <c r="C50" s="60" t="s">
        <v>565</v>
      </c>
    </row>
    <row r="51" spans="2:5" ht="43.5" customHeight="1" x14ac:dyDescent="0.25">
      <c r="B51" s="196" t="s">
        <v>479</v>
      </c>
      <c r="C51" s="60" t="s">
        <v>566</v>
      </c>
    </row>
    <row r="52" spans="2:5" ht="114" customHeight="1" x14ac:dyDescent="0.25">
      <c r="B52" s="195" t="s">
        <v>562</v>
      </c>
      <c r="C52" s="76" t="s">
        <v>561</v>
      </c>
    </row>
    <row r="56" spans="2:5" ht="21" x14ac:dyDescent="0.35">
      <c r="B56" s="238" t="s">
        <v>615</v>
      </c>
      <c r="C56" s="238" t="s">
        <v>616</v>
      </c>
      <c r="D56" s="238" t="s">
        <v>631</v>
      </c>
      <c r="E56" s="238" t="s">
        <v>617</v>
      </c>
    </row>
    <row r="57" spans="2:5" ht="23.25" x14ac:dyDescent="0.35">
      <c r="B57" s="218" t="s">
        <v>27</v>
      </c>
      <c r="C57" s="219">
        <v>1</v>
      </c>
      <c r="D57" s="242">
        <v>3</v>
      </c>
      <c r="E57" s="219">
        <v>4</v>
      </c>
    </row>
    <row r="58" spans="2:5" ht="23.25" x14ac:dyDescent="0.35">
      <c r="B58" s="218" t="s">
        <v>28</v>
      </c>
      <c r="C58" s="219">
        <v>0</v>
      </c>
      <c r="D58" s="242">
        <v>1</v>
      </c>
      <c r="E58" s="219">
        <v>1</v>
      </c>
    </row>
    <row r="59" spans="2:5" ht="23.25" x14ac:dyDescent="0.35">
      <c r="B59" s="218" t="s">
        <v>30</v>
      </c>
      <c r="C59" s="219">
        <v>0</v>
      </c>
      <c r="D59" s="242">
        <v>1</v>
      </c>
      <c r="E59" s="219">
        <v>1</v>
      </c>
    </row>
    <row r="60" spans="2:5" ht="23.25" x14ac:dyDescent="0.35">
      <c r="B60" s="218" t="s">
        <v>5</v>
      </c>
      <c r="C60" s="219">
        <v>7</v>
      </c>
      <c r="D60" s="242">
        <v>5</v>
      </c>
      <c r="E60" s="219">
        <v>12</v>
      </c>
    </row>
    <row r="61" spans="2:5" ht="23.25" x14ac:dyDescent="0.35">
      <c r="B61" s="218" t="s">
        <v>26</v>
      </c>
      <c r="C61" s="219">
        <v>2</v>
      </c>
      <c r="D61" s="242">
        <v>2</v>
      </c>
      <c r="E61" s="219">
        <v>4</v>
      </c>
    </row>
    <row r="62" spans="2:5" ht="23.25" x14ac:dyDescent="0.35">
      <c r="B62" s="218" t="s">
        <v>8</v>
      </c>
      <c r="C62" s="219">
        <v>1</v>
      </c>
      <c r="D62" s="242">
        <v>3</v>
      </c>
      <c r="E62" s="219">
        <v>4</v>
      </c>
    </row>
    <row r="63" spans="2:5" ht="23.25" x14ac:dyDescent="0.35">
      <c r="B63" s="218" t="s">
        <v>2</v>
      </c>
      <c r="C63" s="219">
        <v>3</v>
      </c>
      <c r="D63" s="242">
        <v>1</v>
      </c>
      <c r="E63" s="219">
        <v>4</v>
      </c>
    </row>
    <row r="64" spans="2:5" ht="23.25" x14ac:dyDescent="0.35">
      <c r="B64" s="218" t="s">
        <v>550</v>
      </c>
      <c r="C64" s="219">
        <v>2</v>
      </c>
      <c r="D64" s="242">
        <v>5</v>
      </c>
      <c r="E64" s="219">
        <v>7</v>
      </c>
    </row>
    <row r="65" spans="2:5" ht="23.25" x14ac:dyDescent="0.35">
      <c r="B65" s="218" t="s">
        <v>34</v>
      </c>
      <c r="C65" s="219">
        <v>1</v>
      </c>
      <c r="D65" s="242">
        <v>2</v>
      </c>
      <c r="E65" s="219">
        <v>3</v>
      </c>
    </row>
    <row r="66" spans="2:5" ht="23.25" x14ac:dyDescent="0.35">
      <c r="B66" s="218" t="s">
        <v>118</v>
      </c>
      <c r="C66" s="219">
        <v>2</v>
      </c>
      <c r="D66" s="242">
        <v>2</v>
      </c>
      <c r="E66" s="219">
        <v>4</v>
      </c>
    </row>
    <row r="67" spans="2:5" ht="21" x14ac:dyDescent="0.35">
      <c r="B67" s="239"/>
      <c r="C67" s="240">
        <f>SUM(C57:C66)</f>
        <v>19</v>
      </c>
      <c r="D67" s="240">
        <f>SUM(D57:D66)</f>
        <v>25</v>
      </c>
      <c r="E67" s="240">
        <f>SUM(E57:E66)</f>
        <v>44</v>
      </c>
    </row>
    <row r="68" spans="2:5" ht="21" x14ac:dyDescent="0.35">
      <c r="B68" s="239"/>
      <c r="C68" s="239"/>
      <c r="D68" s="239"/>
    </row>
    <row r="69" spans="2:5" ht="21" x14ac:dyDescent="0.35">
      <c r="B69" s="239"/>
      <c r="C69" s="239"/>
      <c r="D69" s="239"/>
    </row>
    <row r="70" spans="2:5" ht="21" x14ac:dyDescent="0.35">
      <c r="B70" s="239"/>
      <c r="C70" s="239"/>
      <c r="D70" s="239"/>
    </row>
    <row r="71" spans="2:5" ht="21" x14ac:dyDescent="0.35">
      <c r="B71" s="239"/>
      <c r="C71" s="239"/>
      <c r="D71" s="239"/>
    </row>
    <row r="72" spans="2:5" ht="21" x14ac:dyDescent="0.35">
      <c r="B72" s="238" t="s">
        <v>618</v>
      </c>
      <c r="C72" s="238" t="s">
        <v>616</v>
      </c>
      <c r="D72" s="239"/>
    </row>
    <row r="73" spans="2:5" ht="21" x14ac:dyDescent="0.35">
      <c r="B73" s="218" t="s">
        <v>619</v>
      </c>
      <c r="C73" s="219">
        <v>0</v>
      </c>
      <c r="D73" s="239"/>
    </row>
    <row r="74" spans="2:5" ht="21" x14ac:dyDescent="0.35">
      <c r="B74" s="218" t="s">
        <v>363</v>
      </c>
      <c r="C74" s="219">
        <v>0</v>
      </c>
      <c r="D74" s="239"/>
    </row>
    <row r="75" spans="2:5" ht="21" x14ac:dyDescent="0.35">
      <c r="B75" s="218" t="s">
        <v>332</v>
      </c>
      <c r="C75" s="219">
        <v>1</v>
      </c>
      <c r="D75" s="239"/>
    </row>
    <row r="76" spans="2:5" ht="21" x14ac:dyDescent="0.35">
      <c r="B76" s="218" t="s">
        <v>319</v>
      </c>
      <c r="C76" s="219">
        <v>0</v>
      </c>
      <c r="D76" s="239"/>
    </row>
    <row r="77" spans="2:5" ht="21" x14ac:dyDescent="0.35">
      <c r="B77" s="218" t="s">
        <v>328</v>
      </c>
      <c r="C77" s="219">
        <v>0</v>
      </c>
      <c r="D77" s="239"/>
    </row>
    <row r="78" spans="2:5" ht="21" x14ac:dyDescent="0.35">
      <c r="B78" s="218" t="s">
        <v>545</v>
      </c>
      <c r="C78" s="219">
        <v>1</v>
      </c>
      <c r="D78" s="239"/>
    </row>
    <row r="79" spans="2:5" ht="21" x14ac:dyDescent="0.35">
      <c r="B79" s="218" t="s">
        <v>620</v>
      </c>
      <c r="C79" s="219">
        <v>1</v>
      </c>
      <c r="D79" s="239"/>
    </row>
    <row r="80" spans="2:5" ht="21" x14ac:dyDescent="0.35">
      <c r="B80" s="218" t="s">
        <v>213</v>
      </c>
      <c r="C80" s="219">
        <v>2</v>
      </c>
      <c r="D80" s="239"/>
    </row>
    <row r="81" spans="2:4" ht="21" x14ac:dyDescent="0.35">
      <c r="B81" s="218" t="s">
        <v>6</v>
      </c>
      <c r="C81" s="219">
        <v>0</v>
      </c>
      <c r="D81" s="239"/>
    </row>
    <row r="82" spans="2:4" ht="21" x14ac:dyDescent="0.35">
      <c r="B82" s="218" t="s">
        <v>218</v>
      </c>
      <c r="C82" s="219">
        <v>5</v>
      </c>
      <c r="D82" s="239"/>
    </row>
    <row r="83" spans="2:4" ht="21" x14ac:dyDescent="0.35">
      <c r="B83" s="218" t="s">
        <v>3</v>
      </c>
      <c r="C83" s="219">
        <v>6</v>
      </c>
      <c r="D83" s="239"/>
    </row>
    <row r="84" spans="2:4" ht="21" x14ac:dyDescent="0.35">
      <c r="B84" s="218" t="s">
        <v>40</v>
      </c>
      <c r="C84" s="219">
        <v>0</v>
      </c>
      <c r="D84" s="239"/>
    </row>
    <row r="85" spans="2:4" ht="21" x14ac:dyDescent="0.35">
      <c r="B85" s="218" t="s">
        <v>230</v>
      </c>
      <c r="C85" s="219">
        <v>0</v>
      </c>
      <c r="D85" s="239"/>
    </row>
    <row r="86" spans="2:4" ht="21" x14ac:dyDescent="0.35">
      <c r="B86" s="239"/>
      <c r="C86" s="240">
        <f>SUM(C73:C85)</f>
        <v>16</v>
      </c>
      <c r="D86" s="239"/>
    </row>
  </sheetData>
  <mergeCells count="2">
    <mergeCell ref="Q2:R2"/>
    <mergeCell ref="Q1:R1"/>
  </mergeCells>
  <hyperlinks>
    <hyperlink ref="O4" r:id="rId1" xr:uid="{75BE5A7F-F424-4D9D-AB79-0D9984220403}"/>
    <hyperlink ref="L4" r:id="rId2" xr:uid="{9DDA729A-0029-4C8B-A6C0-3D7A860CEFE4}"/>
    <hyperlink ref="O5" r:id="rId3" xr:uid="{C67D830E-0D3C-42A4-9602-F792B0DE3EDE}"/>
    <hyperlink ref="L5" r:id="rId4" xr:uid="{E6669664-4D21-40D1-8605-163D137E6D16}"/>
    <hyperlink ref="J5" r:id="rId5" xr:uid="{1E112AFF-818C-43CA-AA59-01256E31CFE9}"/>
    <hyperlink ref="J6" r:id="rId6" xr:uid="{127E425B-B406-4CA0-849C-BFC1B36712B4}"/>
    <hyperlink ref="L6" r:id="rId7" xr:uid="{22F52D2E-0C49-4019-AE2B-70D189474AA8}"/>
    <hyperlink ref="O6" r:id="rId8" xr:uid="{02BBB141-0F5B-4FFF-8FD6-71CC916B7590}"/>
    <hyperlink ref="L7" r:id="rId9" xr:uid="{E829381F-33CA-4EA7-9809-BE32F61B9240}"/>
    <hyperlink ref="J7" r:id="rId10" display="https://github.com/hiroeorz/omron-fins-simulator/tree/master" xr:uid="{A9F3796A-22B4-4212-B6C8-ABD4310ECA79}"/>
    <hyperlink ref="O7" r:id="rId11" xr:uid="{E6FB9C82-3759-42F3-A080-C17152ED61D3}"/>
    <hyperlink ref="L8" r:id="rId12" xr:uid="{603338BE-A9E4-4669-A1CC-6FA35C4699A3}"/>
    <hyperlink ref="O8" r:id="rId13" xr:uid="{9D1A83FB-8893-4A65-87B1-A29CB0B7D0AC}"/>
    <hyperlink ref="J9" r:id="rId14" xr:uid="{A0D82C83-FC3B-476D-9A68-0D086647C611}"/>
    <hyperlink ref="L9" r:id="rId15" xr:uid="{12088D55-BB3D-4C83-B036-70C3478F5E63}"/>
    <hyperlink ref="O9" r:id="rId16" xr:uid="{74F6F348-7D1C-420A-897A-5A899D5ECC27}"/>
    <hyperlink ref="J10" r:id="rId17" xr:uid="{C2CEFA32-D3ED-461B-8EAF-96DCC69A6455}"/>
    <hyperlink ref="L10" r:id="rId18" xr:uid="{118F2D9D-C15D-4D61-A467-7302C55A2FBF}"/>
    <hyperlink ref="O10" r:id="rId19" xr:uid="{74E5369C-2B4F-4E0B-A079-3CCA3E5C3057}"/>
    <hyperlink ref="J12:J13" r:id="rId20" display="Prosys OPCUA Server" xr:uid="{E9D6CD89-B6B4-41BE-A636-B425C08318EC}"/>
    <hyperlink ref="L13" r:id="rId21" xr:uid="{105EAB3F-9985-436B-8801-BFA4180F6C47}"/>
    <hyperlink ref="O13" r:id="rId22" xr:uid="{E836276F-7C67-48FF-82DC-13D8F79505B7}"/>
    <hyperlink ref="J17" r:id="rId23" xr:uid="{CC4D4230-5851-4F69-822D-10B9C34CC2DC}"/>
    <hyperlink ref="J16" r:id="rId24" xr:uid="{47D2AD7A-9725-45CB-AB41-7A9476E6FAC9}"/>
    <hyperlink ref="L16" r:id="rId25" display=" FreyrScada IEC 60870-5 Server Simulator" xr:uid="{640DAC2C-4E35-44D0-9621-5FE0B113F32F}"/>
    <hyperlink ref="L17" r:id="rId26" xr:uid="{F8CD9BD6-8499-43A0-BD8D-6B465C5A6157}"/>
    <hyperlink ref="O17" r:id="rId27" xr:uid="{B4D4D342-29AD-4C71-BFDF-4495E7362E59}"/>
    <hyperlink ref="O16" r:id="rId28" xr:uid="{34AB656C-3211-414E-B043-EA7B8282A877}"/>
    <hyperlink ref="J18" r:id="rId29" xr:uid="{D7514679-3DCB-470F-9B07-17D1897906C5}"/>
    <hyperlink ref="L18" r:id="rId30" xr:uid="{27D1577A-3E2A-4EFD-8F61-F8CEAEEE343A}"/>
    <hyperlink ref="O18" r:id="rId31" xr:uid="{A06BA148-907B-4EF4-AA04-04315FA47624}"/>
    <hyperlink ref="J20" r:id="rId32" xr:uid="{980B7DB2-E2B5-4F91-A1A7-A453C7544BE9}"/>
    <hyperlink ref="L20" r:id="rId33" tooltip="Software/S0003" xr:uid="{5F754170-D2EA-4CF6-900C-6FF3C2846C99}"/>
    <hyperlink ref="O20" r:id="rId34" xr:uid="{6DCC15FA-ED35-4358-8E52-CCF08847992C}"/>
    <hyperlink ref="J19" r:id="rId35" xr:uid="{5E8EAE4A-19BF-4EC3-AE43-806D8C9825CC}"/>
    <hyperlink ref="L19" r:id="rId36" xr:uid="{050C4081-71E4-4310-A990-CFC2E3E047E7}"/>
    <hyperlink ref="O19" r:id="rId37" xr:uid="{36B2FE2D-6439-41AF-B60E-A6B2A58171EA}"/>
    <hyperlink ref="J22" r:id="rId38" xr:uid="{686BABBD-467F-4A1D-9D50-A9E794843922}"/>
    <hyperlink ref="L22" r:id="rId39" xr:uid="{CD0EFB97-4642-40B9-86F5-ACEA212CCBD9}"/>
    <hyperlink ref="O22" r:id="rId40" xr:uid="{6551B891-30C7-4A96-A4FE-6438A7F050E2}"/>
    <hyperlink ref="J23" r:id="rId41" xr:uid="{1FF2B826-A8AA-4F34-BEAD-70FCB7A52409}"/>
    <hyperlink ref="L23" r:id="rId42" xr:uid="{7AE9A4AC-201A-48D1-B292-CADD377C9CFA}"/>
    <hyperlink ref="O23" r:id="rId43" location="ethersploitip" xr:uid="{7241F775-2ECB-400D-A991-1E3140073D64}"/>
    <hyperlink ref="O24" r:id="rId44" xr:uid="{005C895F-13AA-4A11-9E53-AE9EF012A336}"/>
    <hyperlink ref="J24" r:id="rId45" display="SIMATIC S7 PLC" xr:uid="{E547475E-D67F-4C6A-8824-30028B451A56}"/>
    <hyperlink ref="L24" r:id="rId46" display="Metasploit" xr:uid="{02E7EAC7-EF69-4673-8912-C60C058807BD}"/>
    <hyperlink ref="J25" r:id="rId47" display="github.com/hiroeorz/omron-fins-simulator/blob/master/omron_plc.rb" xr:uid="{200C6689-9D49-4A36-AAEF-8373BBC09A26}"/>
    <hyperlink ref="L25" r:id="rId48" xr:uid="{92EF2A8B-D5F3-4349-8A3D-A0BB638322FB}"/>
    <hyperlink ref="J26" r:id="rId49" xr:uid="{86CC2653-601A-4082-A675-0C99764DEBE7}"/>
    <hyperlink ref="L26" r:id="rId50" xr:uid="{6BC4A114-DD2F-453F-ACE7-B09628D4247E}"/>
    <hyperlink ref="O26" r:id="rId51" xr:uid="{3EE77675-5D12-4299-9217-51A4026A596F}"/>
    <hyperlink ref="J27" r:id="rId52" xr:uid="{EB0A4480-1311-43DD-8C6C-878A0DC9ECFE}"/>
    <hyperlink ref="L27" r:id="rId53" xr:uid="{0C7CEDD5-7C86-475A-B6EA-FAB560A5149A}"/>
    <hyperlink ref="O27" r:id="rId54" xr:uid="{62018BB9-F515-4C16-B17F-DA83D812FE01}"/>
    <hyperlink ref="L11" r:id="rId55" xr:uid="{436D5E86-0EE0-4A47-B8E2-9E63F5B64F79}"/>
    <hyperlink ref="O11" r:id="rId56" xr:uid="{F06F9F71-5F40-459F-B5DB-1C07CE02835F}"/>
    <hyperlink ref="J11" r:id="rId57" xr:uid="{73B7B6E7-1AD3-4B53-A08D-62E26A9E2A03}"/>
    <hyperlink ref="J12" r:id="rId58" xr:uid="{DA03CB18-87BC-4C62-BBFB-7F64E4B8ABFD}"/>
    <hyperlink ref="L12" r:id="rId59" xr:uid="{AA647820-6A26-4309-A1EC-50B55FB541CA}"/>
    <hyperlink ref="O12" r:id="rId60" xr:uid="{BC5FC935-81CC-4F98-9033-C961B0F9D4D7}"/>
    <hyperlink ref="L15" r:id="rId61" xr:uid="{56260BD9-6154-4DAD-B8F2-3A289E0FF338}"/>
    <hyperlink ref="O15" r:id="rId62" xr:uid="{0C8BB6B5-EA2C-4A0B-95E0-D65E287F6293}"/>
    <hyperlink ref="O28" r:id="rId63" xr:uid="{12381EBA-CD99-4601-A873-9BCF14B46326}"/>
    <hyperlink ref="J28" r:id="rId64" xr:uid="{C27E62A5-1F61-466A-AD3F-60CAF7A42762}"/>
    <hyperlink ref="L28" r:id="rId65" xr:uid="{B7DB606C-2FE2-499C-97F3-6A57A5CC561F}"/>
    <hyperlink ref="O29" r:id="rId66" xr:uid="{58AF9778-679B-41DB-9988-08B7C703F9DB}"/>
    <hyperlink ref="J30" r:id="rId67" xr:uid="{73AD2F23-B686-436D-8364-879BE30B5734}"/>
    <hyperlink ref="L30" r:id="rId68" xr:uid="{95EEDE4C-D8C6-48FF-83AD-E69F0200DCA3}"/>
    <hyperlink ref="L29" r:id="rId69" xr:uid="{DF7057BC-19B1-4F84-B0C3-B6578056459C}"/>
    <hyperlink ref="J29" r:id="rId70" display="Siemens S7 PLC" xr:uid="{C353EC57-8A20-4A24-BE7C-58B5B0D74771}"/>
    <hyperlink ref="J31" r:id="rId71" xr:uid="{36929ABC-238D-42CC-87FF-C7D32F63D0C8}"/>
    <hyperlink ref="O31" r:id="rId72" display="Procedimiento" xr:uid="{9F11919F-E421-4875-8294-D39DEE5DBE2A}"/>
    <hyperlink ref="O44" r:id="rId73" xr:uid="{7F135A87-9C45-489F-B463-AD58B676C7F4}"/>
    <hyperlink ref="L44" r:id="rId74" display="Metasploit" xr:uid="{C6FD86A5-3DED-47D2-8202-60390F5CFE9F}"/>
    <hyperlink ref="J44" r:id="rId75" xr:uid="{1427B0D3-8F4C-4EFC-BB53-5F2CADF6C474}"/>
    <hyperlink ref="J35" r:id="rId76" xr:uid="{4230909C-1FB6-4096-A8A0-7419134DB5DB}"/>
    <hyperlink ref="O35" r:id="rId77" xr:uid="{441468ED-9AB6-4D75-9198-916963302F1D}"/>
    <hyperlink ref="L35" r:id="rId78" xr:uid="{4A8624A6-6607-45E4-BBD2-F70168571EC8}"/>
    <hyperlink ref="J36" r:id="rId79" display="SIMATIC S7 PLC" xr:uid="{45EAF373-A2ED-4B2F-9F79-4A5C1BF6AB34}"/>
    <hyperlink ref="L36" r:id="rId80" display="Metasploit" xr:uid="{E634D7BB-4F9D-4EE5-8544-47A801E32AE9}"/>
    <hyperlink ref="O36" r:id="rId81" xr:uid="{D3D8B182-F0FD-45B1-AA7F-3E8F9F21A3CF}"/>
    <hyperlink ref="O42" r:id="rId82" xr:uid="{0115F2E3-D8A2-4AF8-B2E6-623B747C20FE}"/>
    <hyperlink ref="O41" r:id="rId83" xr:uid="{A7B4871E-7D4C-46B0-BDB6-B74838B52737}"/>
    <hyperlink ref="J46" r:id="rId84" xr:uid="{2737C007-4099-4BFB-ABB8-0C7DC1C6AD31}"/>
    <hyperlink ref="L46" r:id="rId85" xr:uid="{F8B696A1-A0CF-4C3B-AA3B-BA62717C4494}"/>
    <hyperlink ref="O46" r:id="rId86" xr:uid="{AB1B20BB-AB9B-4E4D-AAC3-E5E921731D72}"/>
    <hyperlink ref="J33" r:id="rId87" xr:uid="{57F82CAA-021C-4CBE-AF89-D90D59B591BA}"/>
    <hyperlink ref="L33" r:id="rId88" xr:uid="{2065B602-6DB0-40BA-BD20-157D21B1EED6}"/>
    <hyperlink ref="O33" r:id="rId89" xr:uid="{413A024B-277A-4F84-B62A-EFED9EEBD73C}"/>
    <hyperlink ref="J47" r:id="rId90" xr:uid="{76B8D44F-7ABF-455B-B839-6586EE623801}"/>
    <hyperlink ref="L47" r:id="rId91" xr:uid="{1482C77B-3ADE-4C5B-A143-7355EBD90687}"/>
    <hyperlink ref="O47" r:id="rId92" xr:uid="{BECFAA73-AF84-48A4-AD7F-1D7CAE16F8EA}"/>
    <hyperlink ref="L31" r:id="rId93" display="Metasploit" xr:uid="{B4721F53-44EC-47EA-B5CA-0926656056D5}"/>
    <hyperlink ref="J34" r:id="rId94" xr:uid="{FD92DE79-4A32-430E-8252-CD533F54797D}"/>
    <hyperlink ref="L34" r:id="rId95" xr:uid="{FFB329A2-579E-4096-87A2-003633F4AFA7}"/>
    <hyperlink ref="O34" r:id="rId96" xr:uid="{740AA74D-865E-486C-8501-B8D0A229B816}"/>
    <hyperlink ref="J32" r:id="rId97" xr:uid="{A5F3AAF6-8666-4BA8-84BB-03D1710EDFEB}"/>
    <hyperlink ref="L32" r:id="rId98" display="Metasploit" xr:uid="{9B28A5BD-C6DF-438D-9BDE-8E9F5CF27A2A}"/>
    <hyperlink ref="O32" r:id="rId99" xr:uid="{D26D4A6B-E0DA-4D91-A843-E9149F4619B6}"/>
    <hyperlink ref="L45" r:id="rId100" xr:uid="{198FF2D2-2BB4-44EF-8EA9-79E6180E215A}"/>
    <hyperlink ref="J45" r:id="rId101" display="Siemens S7 PLC" xr:uid="{0E79C46E-6DC0-49AB-A603-BEF581DD1BC3}"/>
    <hyperlink ref="O45" r:id="rId102" xr:uid="{C5393C5D-95E3-4285-B90A-E7688B4F1BFA}"/>
    <hyperlink ref="J43" r:id="rId103" xr:uid="{0902EEAE-E83F-4C51-B441-276175E6CE16}"/>
    <hyperlink ref="L43" r:id="rId104" display="Metasploit" xr:uid="{2A1D8DD3-F0EB-437A-B61C-018B8707A2CB}"/>
    <hyperlink ref="O43" r:id="rId105" xr:uid="{2EB93732-E7B8-4751-B5BF-C03360617E3F}"/>
    <hyperlink ref="L37" r:id="rId106" display="Metasploit: vnc_keyboard_exec.rb" xr:uid="{2FFE0CE1-2850-4EB9-A421-85F928D580F5}"/>
    <hyperlink ref="O37" r:id="rId107" xr:uid="{A5FAFC6B-38CB-4DE4-882C-13FBFC7DD142}"/>
    <hyperlink ref="O39" r:id="rId108" xr:uid="{276D2621-3F4D-4FDA-819D-11376CB0AE97}"/>
    <hyperlink ref="L39" r:id="rId109" display="Metasploit: vnc_keyboard_exec.rb" xr:uid="{4B1200E1-8847-46AB-8750-9F968B81D58D}"/>
    <hyperlink ref="J38" r:id="rId110" xr:uid="{38E8BA39-4F70-4160-B9DC-E891C3E9BEE7}"/>
    <hyperlink ref="L38" r:id="rId111" display="Metasploit: vnc_keyboard_exec.rb" xr:uid="{A04193A0-D2DE-4F88-A124-CA0E89F8BEC3}"/>
    <hyperlink ref="O38" r:id="rId112" xr:uid="{BEDBD24B-E013-4FA4-A171-AFA2D19A0603}"/>
    <hyperlink ref="J40" r:id="rId113" xr:uid="{149E6549-50E5-4E61-B0AF-E544F39A267D}"/>
    <hyperlink ref="L40" r:id="rId114" display="Metasploit: vnc_keyboard_exec.rb" xr:uid="{749C7FB7-1A34-45FF-A426-36A38DD13F70}"/>
    <hyperlink ref="O40" r:id="rId115" xr:uid="{7A5DB95D-5940-4AD9-A133-17E8E3A29B38}"/>
    <hyperlink ref="L21" r:id="rId116" display="Ethersploit-IP_x0009_" xr:uid="{17C3753A-1110-4855-BAB1-9F92535FB558}"/>
    <hyperlink ref="J21" r:id="rId117" xr:uid="{60755871-7FB9-48E2-86A7-34B2AE9AC351}"/>
    <hyperlink ref="O21" r:id="rId118" xr:uid="{F44B152E-114A-40E2-A068-BFACFE847BD7}"/>
    <hyperlink ref="O14" r:id="rId119" xr:uid="{D594422F-1DF8-4CA5-8C1E-D2A6ECE2D64E}"/>
    <hyperlink ref="L14" r:id="rId120" display="FreyrSCADA DNP3 Client (Master)" xr:uid="{A4288852-6B24-43B6-B7B6-38A74F1DD7C9}"/>
    <hyperlink ref="J14" r:id="rId121" display="FreyrSCADA DNP3 Server (Outstation)" xr:uid="{C23A7636-793E-42BD-8093-44740854D8A1}"/>
  </hyperlinks>
  <pageMargins left="0.7" right="0.7" top="0.75" bottom="0.75" header="0.3" footer="0.3"/>
  <pageSetup orientation="portrait" r:id="rId122"/>
  <drawing r:id="rId12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3679-77E2-44AF-BA8F-ED7F4C974ADA}">
  <dimension ref="B1:AB46"/>
  <sheetViews>
    <sheetView topLeftCell="M1" zoomScale="30" zoomScaleNormal="30" workbookViewId="0">
      <selection activeCell="AA7" sqref="AA7"/>
    </sheetView>
  </sheetViews>
  <sheetFormatPr baseColWidth="10" defaultRowHeight="105" customHeight="1" x14ac:dyDescent="0.25"/>
  <cols>
    <col min="2" max="2" width="21.42578125" customWidth="1"/>
    <col min="3" max="3" width="38.7109375" customWidth="1"/>
    <col min="5" max="5" width="25.5703125" customWidth="1"/>
    <col min="6" max="6" width="14.140625" customWidth="1"/>
    <col min="7" max="7" width="32.28515625" customWidth="1"/>
    <col min="9" max="9" width="48.85546875" customWidth="1"/>
    <col min="10" max="10" width="41.85546875" customWidth="1"/>
    <col min="12" max="12" width="35.85546875" customWidth="1"/>
    <col min="13" max="13" width="24.28515625" customWidth="1"/>
    <col min="14" max="14" width="23.28515625" customWidth="1"/>
    <col min="15" max="15" width="24.7109375" customWidth="1"/>
    <col min="16" max="16" width="36.140625" customWidth="1"/>
    <col min="17" max="17" width="96" customWidth="1"/>
    <col min="18" max="18" width="79.42578125" customWidth="1"/>
    <col min="19" max="19" width="55.85546875" customWidth="1"/>
    <col min="20" max="20" width="48.140625" customWidth="1"/>
    <col min="21" max="21" width="79.5703125" customWidth="1"/>
    <col min="22" max="22" width="68.28515625" customWidth="1"/>
    <col min="23" max="23" width="91" customWidth="1"/>
    <col min="24" max="24" width="52" customWidth="1"/>
    <col min="25" max="25" width="45.28515625" customWidth="1"/>
    <col min="26" max="26" width="62.85546875" customWidth="1"/>
    <col min="27" max="27" width="47.42578125" customWidth="1"/>
    <col min="28" max="28" width="53.28515625" customWidth="1"/>
  </cols>
  <sheetData>
    <row r="1" spans="2:28" ht="30.75" customHeight="1" x14ac:dyDescent="0.25">
      <c r="Q1" s="377" t="s">
        <v>567</v>
      </c>
      <c r="R1" s="377"/>
      <c r="S1" s="378" t="s">
        <v>568</v>
      </c>
      <c r="T1" s="378"/>
      <c r="U1" s="379" t="s">
        <v>569</v>
      </c>
      <c r="V1" s="380"/>
      <c r="W1" s="375" t="s">
        <v>570</v>
      </c>
      <c r="X1" s="376"/>
      <c r="Y1" s="374" t="s">
        <v>608</v>
      </c>
      <c r="Z1" s="374"/>
      <c r="AA1" s="374"/>
    </row>
    <row r="2" spans="2:28" ht="54.75" customHeight="1" x14ac:dyDescent="0.25">
      <c r="B2" s="155" t="s">
        <v>240</v>
      </c>
      <c r="C2" s="155" t="s">
        <v>245</v>
      </c>
      <c r="D2" s="155" t="s">
        <v>246</v>
      </c>
      <c r="E2" s="155" t="s">
        <v>247</v>
      </c>
      <c r="F2" s="155" t="s">
        <v>248</v>
      </c>
      <c r="G2" s="155" t="s">
        <v>389</v>
      </c>
      <c r="H2" s="155" t="s">
        <v>151</v>
      </c>
      <c r="I2" s="155" t="s">
        <v>42</v>
      </c>
      <c r="J2" s="155" t="s">
        <v>45</v>
      </c>
      <c r="K2" s="155" t="s">
        <v>43</v>
      </c>
      <c r="L2" s="155" t="s">
        <v>44</v>
      </c>
      <c r="M2" s="155" t="s">
        <v>43</v>
      </c>
      <c r="N2" s="155" t="s">
        <v>32</v>
      </c>
      <c r="O2" s="155" t="s">
        <v>19</v>
      </c>
      <c r="P2" s="155" t="s">
        <v>249</v>
      </c>
      <c r="Q2" s="155" t="s">
        <v>572</v>
      </c>
      <c r="R2" s="155" t="s">
        <v>573</v>
      </c>
      <c r="S2" s="155" t="s">
        <v>572</v>
      </c>
      <c r="T2" s="155" t="s">
        <v>573</v>
      </c>
      <c r="U2" s="155" t="s">
        <v>572</v>
      </c>
      <c r="V2" s="155" t="s">
        <v>573</v>
      </c>
      <c r="W2" s="155" t="s">
        <v>572</v>
      </c>
      <c r="X2" s="155" t="s">
        <v>573</v>
      </c>
      <c r="Y2" s="235" t="s">
        <v>609</v>
      </c>
      <c r="Z2" s="235" t="s">
        <v>610</v>
      </c>
      <c r="AA2" s="235" t="s">
        <v>611</v>
      </c>
      <c r="AB2" s="328" t="s">
        <v>624</v>
      </c>
    </row>
    <row r="3" spans="2:28" ht="105" customHeight="1" x14ac:dyDescent="0.25">
      <c r="B3" s="41" t="s">
        <v>27</v>
      </c>
      <c r="C3" s="10" t="s">
        <v>41</v>
      </c>
      <c r="D3" s="10" t="s">
        <v>252</v>
      </c>
      <c r="E3" s="10" t="s">
        <v>364</v>
      </c>
      <c r="F3" s="12" t="s">
        <v>33</v>
      </c>
      <c r="G3" s="42" t="s">
        <v>26</v>
      </c>
      <c r="H3" s="10">
        <v>3</v>
      </c>
      <c r="I3" s="12" t="s">
        <v>195</v>
      </c>
      <c r="J3" s="10" t="s">
        <v>284</v>
      </c>
      <c r="K3" s="10" t="s">
        <v>285</v>
      </c>
      <c r="L3" s="11" t="s">
        <v>132</v>
      </c>
      <c r="M3" s="10" t="s">
        <v>68</v>
      </c>
      <c r="N3" s="10" t="s">
        <v>52</v>
      </c>
      <c r="O3" s="9" t="s">
        <v>19</v>
      </c>
      <c r="P3" s="199" t="s">
        <v>390</v>
      </c>
      <c r="Q3" s="220" t="s">
        <v>33</v>
      </c>
      <c r="R3" s="221">
        <v>1917.2430300000001</v>
      </c>
      <c r="S3" s="225" t="s">
        <v>33</v>
      </c>
      <c r="T3" s="224">
        <v>2027397</v>
      </c>
      <c r="U3" s="227"/>
      <c r="V3" s="228" t="s">
        <v>511</v>
      </c>
      <c r="W3" s="224" t="s">
        <v>33</v>
      </c>
      <c r="X3" s="224" t="s">
        <v>33</v>
      </c>
      <c r="Y3" s="234" t="s">
        <v>612</v>
      </c>
      <c r="Z3" s="234" t="s">
        <v>613</v>
      </c>
      <c r="AA3" s="236" t="s">
        <v>33</v>
      </c>
    </row>
    <row r="4" spans="2:28" ht="105" customHeight="1" x14ac:dyDescent="0.25">
      <c r="B4" s="41" t="s">
        <v>27</v>
      </c>
      <c r="C4" s="10" t="s">
        <v>41</v>
      </c>
      <c r="D4" s="10" t="s">
        <v>252</v>
      </c>
      <c r="E4" s="10" t="s">
        <v>364</v>
      </c>
      <c r="F4" s="12" t="s">
        <v>33</v>
      </c>
      <c r="G4" s="42" t="s">
        <v>26</v>
      </c>
      <c r="H4" s="10">
        <v>6</v>
      </c>
      <c r="I4" s="29" t="s">
        <v>134</v>
      </c>
      <c r="J4" s="9" t="s">
        <v>294</v>
      </c>
      <c r="K4" s="10" t="s">
        <v>295</v>
      </c>
      <c r="L4" s="9" t="s">
        <v>135</v>
      </c>
      <c r="M4" s="10" t="s">
        <v>68</v>
      </c>
      <c r="N4" s="10" t="s">
        <v>136</v>
      </c>
      <c r="O4" s="9" t="s">
        <v>19</v>
      </c>
      <c r="P4" s="199" t="s">
        <v>391</v>
      </c>
      <c r="Q4" s="220" t="s">
        <v>576</v>
      </c>
      <c r="R4" s="221" t="s">
        <v>584</v>
      </c>
      <c r="S4" s="225" t="s">
        <v>33</v>
      </c>
      <c r="T4" s="224" t="s">
        <v>33</v>
      </c>
      <c r="U4" s="227"/>
      <c r="V4" s="228" t="s">
        <v>512</v>
      </c>
      <c r="W4" s="224" t="s">
        <v>33</v>
      </c>
      <c r="X4" s="224" t="s">
        <v>33</v>
      </c>
      <c r="Y4" s="237" t="s">
        <v>614</v>
      </c>
      <c r="Z4" s="237"/>
      <c r="AA4" s="236"/>
    </row>
    <row r="5" spans="2:28" ht="105" customHeight="1" x14ac:dyDescent="0.45">
      <c r="B5" s="42" t="s">
        <v>27</v>
      </c>
      <c r="C5" s="12" t="s">
        <v>219</v>
      </c>
      <c r="D5" s="10" t="s">
        <v>258</v>
      </c>
      <c r="E5" s="10" t="s">
        <v>364</v>
      </c>
      <c r="F5" s="12" t="s">
        <v>33</v>
      </c>
      <c r="G5" s="12" t="s">
        <v>33</v>
      </c>
      <c r="H5" s="10">
        <v>7</v>
      </c>
      <c r="I5" s="29" t="s">
        <v>333</v>
      </c>
      <c r="J5" s="9" t="s">
        <v>315</v>
      </c>
      <c r="K5" s="10" t="s">
        <v>303</v>
      </c>
      <c r="L5" s="9" t="s">
        <v>321</v>
      </c>
      <c r="M5" s="10" t="s">
        <v>303</v>
      </c>
      <c r="N5" s="12" t="s">
        <v>317</v>
      </c>
      <c r="O5" s="11" t="s">
        <v>19</v>
      </c>
      <c r="P5" s="199" t="s">
        <v>392</v>
      </c>
      <c r="Q5" s="220" t="s">
        <v>575</v>
      </c>
      <c r="R5" s="221">
        <v>1917</v>
      </c>
      <c r="S5" s="224" t="s">
        <v>507</v>
      </c>
      <c r="T5" s="224" t="s">
        <v>33</v>
      </c>
      <c r="U5" s="227" t="s">
        <v>588</v>
      </c>
      <c r="V5" s="228" t="s">
        <v>605</v>
      </c>
      <c r="W5" s="224" t="s">
        <v>33</v>
      </c>
      <c r="X5" s="224" t="s">
        <v>33</v>
      </c>
      <c r="Y5" s="232"/>
      <c r="Z5" s="232"/>
      <c r="AA5" s="233"/>
    </row>
    <row r="6" spans="2:28" ht="105" customHeight="1" x14ac:dyDescent="0.45">
      <c r="B6" s="126" t="s">
        <v>28</v>
      </c>
      <c r="C6" s="53" t="s">
        <v>109</v>
      </c>
      <c r="D6" s="53" t="s">
        <v>259</v>
      </c>
      <c r="E6" s="53" t="s">
        <v>364</v>
      </c>
      <c r="F6" s="53" t="s">
        <v>33</v>
      </c>
      <c r="G6" s="126" t="s">
        <v>31</v>
      </c>
      <c r="H6" s="53">
        <v>8</v>
      </c>
      <c r="I6" s="53" t="s">
        <v>347</v>
      </c>
      <c r="J6" s="127" t="s">
        <v>343</v>
      </c>
      <c r="K6" s="53" t="s">
        <v>335</v>
      </c>
      <c r="L6" s="127" t="s">
        <v>344</v>
      </c>
      <c r="M6" s="53" t="s">
        <v>285</v>
      </c>
      <c r="N6" s="53" t="s">
        <v>348</v>
      </c>
      <c r="O6" s="127" t="s">
        <v>19</v>
      </c>
      <c r="P6" s="200" t="s">
        <v>393</v>
      </c>
      <c r="Q6" s="220">
        <v>15398.153990000001</v>
      </c>
      <c r="R6" s="222" t="s">
        <v>33</v>
      </c>
      <c r="S6" s="225" t="s">
        <v>33</v>
      </c>
      <c r="T6" s="224" t="s">
        <v>33</v>
      </c>
      <c r="U6" s="227"/>
      <c r="V6" s="228" t="s">
        <v>512</v>
      </c>
      <c r="W6" s="224" t="s">
        <v>33</v>
      </c>
      <c r="X6" s="224" t="s">
        <v>33</v>
      </c>
      <c r="Y6" s="232"/>
      <c r="Z6" s="232"/>
      <c r="AA6" s="233"/>
    </row>
    <row r="7" spans="2:28" ht="105" customHeight="1" x14ac:dyDescent="0.45">
      <c r="B7" s="128" t="s">
        <v>30</v>
      </c>
      <c r="C7" s="54" t="s">
        <v>296</v>
      </c>
      <c r="D7" s="54" t="s">
        <v>263</v>
      </c>
      <c r="E7" s="54" t="s">
        <v>364</v>
      </c>
      <c r="F7" s="56" t="s">
        <v>33</v>
      </c>
      <c r="G7" s="56" t="s">
        <v>33</v>
      </c>
      <c r="H7" s="54">
        <v>10</v>
      </c>
      <c r="I7" s="55" t="s">
        <v>297</v>
      </c>
      <c r="J7" s="56" t="s">
        <v>298</v>
      </c>
      <c r="K7" s="54" t="s">
        <v>291</v>
      </c>
      <c r="L7" s="70" t="s">
        <v>299</v>
      </c>
      <c r="M7" s="54" t="s">
        <v>200</v>
      </c>
      <c r="N7" s="54" t="s">
        <v>300</v>
      </c>
      <c r="O7" s="70" t="s">
        <v>19</v>
      </c>
      <c r="P7" s="201" t="s">
        <v>412</v>
      </c>
      <c r="Q7" s="220" t="s">
        <v>577</v>
      </c>
      <c r="R7" s="221" t="s">
        <v>583</v>
      </c>
      <c r="S7" s="225" t="s">
        <v>33</v>
      </c>
      <c r="T7" s="224" t="s">
        <v>503</v>
      </c>
      <c r="U7" s="227"/>
      <c r="V7" s="228" t="s">
        <v>513</v>
      </c>
      <c r="W7" s="224" t="s">
        <v>33</v>
      </c>
      <c r="X7" s="224" t="s">
        <v>33</v>
      </c>
      <c r="Y7" s="232"/>
      <c r="Z7" s="232"/>
      <c r="AA7" s="233"/>
    </row>
    <row r="8" spans="2:28" ht="105" customHeight="1" x14ac:dyDescent="0.25">
      <c r="B8" s="77" t="s">
        <v>5</v>
      </c>
      <c r="C8" s="73" t="s">
        <v>309</v>
      </c>
      <c r="D8" s="73" t="s">
        <v>260</v>
      </c>
      <c r="E8" s="73" t="s">
        <v>364</v>
      </c>
      <c r="F8" s="76" t="s">
        <v>33</v>
      </c>
      <c r="G8" s="76" t="s">
        <v>33</v>
      </c>
      <c r="H8" s="73">
        <v>14</v>
      </c>
      <c r="I8" s="76" t="s">
        <v>310</v>
      </c>
      <c r="J8" s="75" t="s">
        <v>311</v>
      </c>
      <c r="K8" s="73" t="s">
        <v>303</v>
      </c>
      <c r="L8" s="75" t="s">
        <v>312</v>
      </c>
      <c r="M8" s="73" t="s">
        <v>287</v>
      </c>
      <c r="N8" s="73" t="s">
        <v>313</v>
      </c>
      <c r="O8" s="78" t="s">
        <v>19</v>
      </c>
      <c r="P8" s="202" t="s">
        <v>555</v>
      </c>
      <c r="Q8" s="220" t="s">
        <v>33</v>
      </c>
      <c r="R8" s="221" t="s">
        <v>33</v>
      </c>
      <c r="S8" s="225" t="s">
        <v>33</v>
      </c>
      <c r="T8" s="224">
        <v>2027397</v>
      </c>
      <c r="U8" s="227"/>
      <c r="V8" s="228" t="s">
        <v>514</v>
      </c>
      <c r="W8" s="224" t="s">
        <v>563</v>
      </c>
      <c r="X8" s="224" t="s">
        <v>33</v>
      </c>
      <c r="Y8" s="233"/>
      <c r="Z8" s="233"/>
      <c r="AA8" s="233"/>
    </row>
    <row r="9" spans="2:28" ht="105" customHeight="1" x14ac:dyDescent="0.25">
      <c r="B9" s="77" t="s">
        <v>5</v>
      </c>
      <c r="C9" s="73" t="s">
        <v>309</v>
      </c>
      <c r="D9" s="73" t="s">
        <v>260</v>
      </c>
      <c r="E9" s="73" t="s">
        <v>364</v>
      </c>
      <c r="F9" s="76" t="s">
        <v>33</v>
      </c>
      <c r="G9" s="76" t="s">
        <v>33</v>
      </c>
      <c r="H9" s="73">
        <v>15</v>
      </c>
      <c r="I9" s="76" t="s">
        <v>314</v>
      </c>
      <c r="J9" s="75" t="s">
        <v>315</v>
      </c>
      <c r="K9" s="73" t="s">
        <v>303</v>
      </c>
      <c r="L9" s="75" t="s">
        <v>316</v>
      </c>
      <c r="M9" s="73" t="s">
        <v>287</v>
      </c>
      <c r="N9" s="73" t="s">
        <v>317</v>
      </c>
      <c r="O9" s="78" t="s">
        <v>19</v>
      </c>
      <c r="P9" s="202" t="s">
        <v>394</v>
      </c>
      <c r="Q9" s="220" t="s">
        <v>585</v>
      </c>
      <c r="R9" s="221">
        <v>1917</v>
      </c>
      <c r="S9" s="225" t="s">
        <v>33</v>
      </c>
      <c r="T9" s="224">
        <v>2027397</v>
      </c>
      <c r="U9" s="227">
        <v>2009582</v>
      </c>
      <c r="V9" s="228" t="s">
        <v>589</v>
      </c>
      <c r="W9" s="224" t="s">
        <v>33</v>
      </c>
      <c r="X9" s="224" t="s">
        <v>33</v>
      </c>
      <c r="Y9" s="233"/>
      <c r="Z9" s="233"/>
      <c r="AA9" s="233"/>
    </row>
    <row r="10" spans="2:28" ht="105" customHeight="1" x14ac:dyDescent="0.25">
      <c r="B10" s="77" t="s">
        <v>5</v>
      </c>
      <c r="C10" s="73" t="s">
        <v>15</v>
      </c>
      <c r="D10" s="73" t="s">
        <v>262</v>
      </c>
      <c r="E10" s="73" t="s">
        <v>364</v>
      </c>
      <c r="F10" s="76" t="s">
        <v>33</v>
      </c>
      <c r="G10" s="76" t="s">
        <v>33</v>
      </c>
      <c r="H10" s="73">
        <v>18</v>
      </c>
      <c r="I10" s="76" t="s">
        <v>318</v>
      </c>
      <c r="J10" s="75" t="s">
        <v>357</v>
      </c>
      <c r="K10" s="73" t="s">
        <v>335</v>
      </c>
      <c r="L10" s="75" t="s">
        <v>358</v>
      </c>
      <c r="M10" s="73" t="s">
        <v>287</v>
      </c>
      <c r="N10" s="73" t="s">
        <v>319</v>
      </c>
      <c r="O10" s="78" t="s">
        <v>19</v>
      </c>
      <c r="P10" s="202" t="s">
        <v>395</v>
      </c>
      <c r="Q10" s="220" t="s">
        <v>33</v>
      </c>
      <c r="R10" s="221">
        <v>1917.2430300000001</v>
      </c>
      <c r="S10" s="225" t="s">
        <v>33</v>
      </c>
      <c r="T10" s="224">
        <v>527</v>
      </c>
      <c r="U10" s="227"/>
      <c r="V10" s="228" t="s">
        <v>515</v>
      </c>
      <c r="W10" s="224"/>
      <c r="X10" s="224">
        <v>527</v>
      </c>
      <c r="Y10" s="233"/>
      <c r="Z10" s="233"/>
      <c r="AA10" s="233"/>
    </row>
    <row r="11" spans="2:28" ht="105" customHeight="1" x14ac:dyDescent="0.25">
      <c r="B11" s="77" t="s">
        <v>5</v>
      </c>
      <c r="C11" s="73" t="s">
        <v>15</v>
      </c>
      <c r="D11" s="73" t="s">
        <v>262</v>
      </c>
      <c r="E11" s="73" t="s">
        <v>364</v>
      </c>
      <c r="F11" s="76" t="s">
        <v>33</v>
      </c>
      <c r="G11" s="76" t="s">
        <v>33</v>
      </c>
      <c r="H11" s="73">
        <v>19</v>
      </c>
      <c r="I11" s="76" t="s">
        <v>301</v>
      </c>
      <c r="J11" s="75" t="s">
        <v>302</v>
      </c>
      <c r="K11" s="73" t="s">
        <v>303</v>
      </c>
      <c r="L11" s="75" t="s">
        <v>359</v>
      </c>
      <c r="M11" s="73" t="s">
        <v>287</v>
      </c>
      <c r="N11" s="73" t="s">
        <v>304</v>
      </c>
      <c r="O11" s="78" t="s">
        <v>19</v>
      </c>
      <c r="P11" s="202" t="s">
        <v>396</v>
      </c>
      <c r="Q11" s="220" t="s">
        <v>33</v>
      </c>
      <c r="R11" s="221" t="s">
        <v>484</v>
      </c>
      <c r="S11" s="225" t="s">
        <v>33</v>
      </c>
      <c r="T11" s="224" t="s">
        <v>33</v>
      </c>
      <c r="U11" s="227">
        <v>2009582</v>
      </c>
      <c r="V11" s="228" t="s">
        <v>590</v>
      </c>
      <c r="W11" s="224" t="s">
        <v>33</v>
      </c>
      <c r="X11" s="224" t="s">
        <v>33</v>
      </c>
      <c r="Y11" s="233"/>
      <c r="Z11" s="233"/>
      <c r="AA11" s="233"/>
    </row>
    <row r="12" spans="2:28" ht="105" customHeight="1" thickBot="1" x14ac:dyDescent="0.3">
      <c r="B12" s="81" t="s">
        <v>5</v>
      </c>
      <c r="C12" s="73" t="s">
        <v>15</v>
      </c>
      <c r="D12" s="73" t="s">
        <v>262</v>
      </c>
      <c r="E12" s="73" t="s">
        <v>364</v>
      </c>
      <c r="F12" s="76" t="s">
        <v>33</v>
      </c>
      <c r="G12" s="76" t="s">
        <v>33</v>
      </c>
      <c r="H12" s="73">
        <v>19</v>
      </c>
      <c r="I12" s="76" t="s">
        <v>184</v>
      </c>
      <c r="J12" s="75" t="s">
        <v>302</v>
      </c>
      <c r="K12" s="73" t="s">
        <v>305</v>
      </c>
      <c r="L12" s="75" t="s">
        <v>306</v>
      </c>
      <c r="M12" s="73" t="s">
        <v>287</v>
      </c>
      <c r="N12" s="73" t="s">
        <v>304</v>
      </c>
      <c r="O12" s="78" t="s">
        <v>19</v>
      </c>
      <c r="P12" s="202" t="s">
        <v>397</v>
      </c>
      <c r="Q12" s="220" t="s">
        <v>33</v>
      </c>
      <c r="R12" s="221" t="s">
        <v>33</v>
      </c>
      <c r="S12" s="225" t="s">
        <v>33</v>
      </c>
      <c r="T12" s="224" t="s">
        <v>33</v>
      </c>
      <c r="U12" s="227"/>
      <c r="V12" s="228" t="s">
        <v>512</v>
      </c>
      <c r="W12" s="224" t="s">
        <v>33</v>
      </c>
      <c r="X12" s="224" t="s">
        <v>33</v>
      </c>
      <c r="Y12" s="233"/>
      <c r="Z12" s="233"/>
      <c r="AA12" s="233"/>
    </row>
    <row r="13" spans="2:28" ht="105" customHeight="1" x14ac:dyDescent="0.25">
      <c r="B13" s="190" t="s">
        <v>5</v>
      </c>
      <c r="C13" s="139" t="s">
        <v>15</v>
      </c>
      <c r="D13" s="139" t="s">
        <v>262</v>
      </c>
      <c r="E13" s="139" t="s">
        <v>364</v>
      </c>
      <c r="F13" s="139" t="s">
        <v>33</v>
      </c>
      <c r="G13" s="139" t="s">
        <v>33</v>
      </c>
      <c r="H13" s="76">
        <v>27</v>
      </c>
      <c r="I13" s="186" t="s">
        <v>542</v>
      </c>
      <c r="J13" s="78" t="s">
        <v>543</v>
      </c>
      <c r="K13" s="76" t="s">
        <v>49</v>
      </c>
      <c r="L13" s="78" t="s">
        <v>544</v>
      </c>
      <c r="M13" s="76" t="s">
        <v>335</v>
      </c>
      <c r="N13" s="76" t="s">
        <v>545</v>
      </c>
      <c r="O13" s="78" t="s">
        <v>19</v>
      </c>
      <c r="P13" s="191" t="s">
        <v>554</v>
      </c>
      <c r="Q13" s="220" t="s">
        <v>33</v>
      </c>
      <c r="R13" s="221" t="s">
        <v>33</v>
      </c>
      <c r="S13" s="226" t="s">
        <v>33</v>
      </c>
      <c r="T13" s="224" t="s">
        <v>33</v>
      </c>
      <c r="U13" s="227"/>
      <c r="V13" s="229" t="s">
        <v>33</v>
      </c>
      <c r="W13" s="224">
        <v>1111517</v>
      </c>
      <c r="X13" s="224" t="s">
        <v>33</v>
      </c>
      <c r="Y13" s="233"/>
      <c r="Z13" s="233"/>
      <c r="AA13" s="233"/>
    </row>
    <row r="14" spans="2:28" ht="105" customHeight="1" x14ac:dyDescent="0.25">
      <c r="B14" s="77" t="s">
        <v>5</v>
      </c>
      <c r="C14" s="76" t="s">
        <v>15</v>
      </c>
      <c r="D14" s="76" t="s">
        <v>262</v>
      </c>
      <c r="E14" s="73" t="s">
        <v>364</v>
      </c>
      <c r="F14" s="76" t="s">
        <v>33</v>
      </c>
      <c r="G14" s="76" t="s">
        <v>33</v>
      </c>
      <c r="H14" s="76">
        <v>17</v>
      </c>
      <c r="I14" s="76" t="s">
        <v>351</v>
      </c>
      <c r="J14" s="78" t="s">
        <v>343</v>
      </c>
      <c r="K14" s="76" t="s">
        <v>305</v>
      </c>
      <c r="L14" s="78" t="s">
        <v>353</v>
      </c>
      <c r="M14" s="76" t="s">
        <v>287</v>
      </c>
      <c r="N14" s="76" t="s">
        <v>367</v>
      </c>
      <c r="O14" s="78" t="s">
        <v>19</v>
      </c>
      <c r="P14" s="202" t="s">
        <v>398</v>
      </c>
      <c r="Q14" s="220" t="s">
        <v>33</v>
      </c>
      <c r="R14" s="221" t="s">
        <v>33</v>
      </c>
      <c r="S14" s="225" t="s">
        <v>33</v>
      </c>
      <c r="T14" s="224" t="s">
        <v>33</v>
      </c>
      <c r="U14" s="227"/>
      <c r="V14" s="228" t="s">
        <v>33</v>
      </c>
      <c r="W14" s="224" t="s">
        <v>533</v>
      </c>
      <c r="X14" s="224" t="s">
        <v>33</v>
      </c>
      <c r="Y14" s="233"/>
      <c r="Z14" s="233"/>
      <c r="AA14" s="233"/>
    </row>
    <row r="15" spans="2:28" ht="163.5" customHeight="1" x14ac:dyDescent="0.25">
      <c r="B15" s="96" t="s">
        <v>26</v>
      </c>
      <c r="C15" s="93" t="s">
        <v>81</v>
      </c>
      <c r="D15" s="93" t="s">
        <v>265</v>
      </c>
      <c r="E15" s="93" t="s">
        <v>364</v>
      </c>
      <c r="F15" s="134" t="s">
        <v>33</v>
      </c>
      <c r="G15" s="134" t="s">
        <v>33</v>
      </c>
      <c r="H15" s="93">
        <v>31</v>
      </c>
      <c r="I15" s="98" t="s">
        <v>320</v>
      </c>
      <c r="J15" s="95" t="s">
        <v>315</v>
      </c>
      <c r="K15" s="93" t="s">
        <v>303</v>
      </c>
      <c r="L15" s="95" t="s">
        <v>361</v>
      </c>
      <c r="M15" s="93" t="s">
        <v>303</v>
      </c>
      <c r="N15" s="93" t="s">
        <v>317</v>
      </c>
      <c r="O15" s="95" t="s">
        <v>19</v>
      </c>
      <c r="P15" s="203" t="s">
        <v>399</v>
      </c>
      <c r="Q15" s="220" t="s">
        <v>578</v>
      </c>
      <c r="R15" s="221">
        <v>1917</v>
      </c>
      <c r="S15" s="224" t="s">
        <v>508</v>
      </c>
      <c r="T15" s="224"/>
      <c r="U15" s="227" t="s">
        <v>592</v>
      </c>
      <c r="V15" s="228" t="s">
        <v>593</v>
      </c>
      <c r="W15" s="224" t="s">
        <v>33</v>
      </c>
      <c r="X15" s="224" t="s">
        <v>33</v>
      </c>
      <c r="Y15" s="233"/>
      <c r="Z15" s="233"/>
      <c r="AA15" s="233"/>
    </row>
    <row r="16" spans="2:28" ht="105" customHeight="1" x14ac:dyDescent="0.25">
      <c r="B16" s="99" t="s">
        <v>26</v>
      </c>
      <c r="C16" s="93" t="s">
        <v>36</v>
      </c>
      <c r="D16" s="93" t="s">
        <v>266</v>
      </c>
      <c r="E16" s="93" t="s">
        <v>364</v>
      </c>
      <c r="F16" s="94" t="s">
        <v>33</v>
      </c>
      <c r="G16" s="99" t="s">
        <v>27</v>
      </c>
      <c r="H16" s="93">
        <v>32</v>
      </c>
      <c r="I16" s="94" t="s">
        <v>322</v>
      </c>
      <c r="J16" s="95" t="s">
        <v>357</v>
      </c>
      <c r="K16" s="93" t="s">
        <v>335</v>
      </c>
      <c r="L16" s="95" t="s">
        <v>360</v>
      </c>
      <c r="M16" s="93" t="s">
        <v>200</v>
      </c>
      <c r="N16" s="93" t="s">
        <v>319</v>
      </c>
      <c r="O16" s="100" t="s">
        <v>19</v>
      </c>
      <c r="P16" s="203" t="s">
        <v>400</v>
      </c>
      <c r="Q16" s="220"/>
      <c r="R16" s="221" t="s">
        <v>33</v>
      </c>
      <c r="S16" s="225" t="s">
        <v>33</v>
      </c>
      <c r="T16" s="224" t="s">
        <v>33</v>
      </c>
      <c r="U16" s="227"/>
      <c r="V16" s="228" t="s">
        <v>512</v>
      </c>
      <c r="W16" s="224" t="s">
        <v>33</v>
      </c>
      <c r="X16" s="224" t="s">
        <v>33</v>
      </c>
      <c r="Y16" s="233"/>
      <c r="Z16" s="233"/>
      <c r="AA16" s="233"/>
    </row>
    <row r="17" spans="2:27" ht="105" customHeight="1" x14ac:dyDescent="0.25">
      <c r="B17" s="57" t="s">
        <v>8</v>
      </c>
      <c r="C17" s="13" t="s">
        <v>84</v>
      </c>
      <c r="D17" s="13" t="s">
        <v>269</v>
      </c>
      <c r="E17" s="13" t="s">
        <v>364</v>
      </c>
      <c r="F17" s="15" t="s">
        <v>33</v>
      </c>
      <c r="G17" s="15" t="s">
        <v>33</v>
      </c>
      <c r="H17" s="13">
        <v>40</v>
      </c>
      <c r="I17" s="37" t="s">
        <v>326</v>
      </c>
      <c r="J17" s="14" t="s">
        <v>308</v>
      </c>
      <c r="K17" s="13" t="s">
        <v>362</v>
      </c>
      <c r="L17" s="14" t="s">
        <v>327</v>
      </c>
      <c r="M17" s="13" t="s">
        <v>291</v>
      </c>
      <c r="N17" s="13" t="s">
        <v>328</v>
      </c>
      <c r="O17" s="14" t="s">
        <v>19</v>
      </c>
      <c r="P17" s="204" t="s">
        <v>401</v>
      </c>
      <c r="Q17" s="220"/>
      <c r="R17" s="221">
        <v>1917</v>
      </c>
      <c r="S17" s="225" t="s">
        <v>33</v>
      </c>
      <c r="T17" s="224" t="s">
        <v>33</v>
      </c>
      <c r="U17" s="227"/>
      <c r="V17" s="228" t="s">
        <v>512</v>
      </c>
      <c r="W17" s="224" t="s">
        <v>33</v>
      </c>
      <c r="X17" s="224" t="s">
        <v>33</v>
      </c>
      <c r="Y17" s="233"/>
      <c r="Z17" s="233"/>
      <c r="AA17" s="233"/>
    </row>
    <row r="18" spans="2:27" ht="105" customHeight="1" x14ac:dyDescent="0.25">
      <c r="B18" s="57" t="s">
        <v>8</v>
      </c>
      <c r="C18" s="13" t="s">
        <v>329</v>
      </c>
      <c r="D18" s="13" t="s">
        <v>267</v>
      </c>
      <c r="E18" s="13" t="s">
        <v>364</v>
      </c>
      <c r="F18" s="15" t="s">
        <v>33</v>
      </c>
      <c r="G18" s="15" t="s">
        <v>33</v>
      </c>
      <c r="H18" s="13">
        <v>42</v>
      </c>
      <c r="I18" s="37" t="s">
        <v>330</v>
      </c>
      <c r="J18" s="14" t="s">
        <v>311</v>
      </c>
      <c r="K18" s="13" t="s">
        <v>305</v>
      </c>
      <c r="L18" s="14" t="s">
        <v>331</v>
      </c>
      <c r="M18" s="13" t="s">
        <v>200</v>
      </c>
      <c r="N18" s="13" t="s">
        <v>332</v>
      </c>
      <c r="O18" s="14" t="s">
        <v>19</v>
      </c>
      <c r="P18" s="204" t="s">
        <v>413</v>
      </c>
      <c r="Q18" s="220"/>
      <c r="R18" s="221" t="s">
        <v>33</v>
      </c>
      <c r="S18" s="225" t="s">
        <v>33</v>
      </c>
      <c r="T18" s="224" t="s">
        <v>33</v>
      </c>
      <c r="U18" s="227"/>
      <c r="V18" s="228" t="s">
        <v>512</v>
      </c>
      <c r="W18" s="224" t="s">
        <v>33</v>
      </c>
      <c r="X18" s="224" t="s">
        <v>33</v>
      </c>
      <c r="Y18" s="233"/>
      <c r="Z18" s="233"/>
      <c r="AA18" s="233"/>
    </row>
    <row r="19" spans="2:27" ht="105" customHeight="1" x14ac:dyDescent="0.25">
      <c r="B19" s="57" t="s">
        <v>8</v>
      </c>
      <c r="C19" s="13" t="s">
        <v>92</v>
      </c>
      <c r="D19" s="13" t="s">
        <v>270</v>
      </c>
      <c r="E19" s="13" t="s">
        <v>364</v>
      </c>
      <c r="F19" s="15" t="s">
        <v>33</v>
      </c>
      <c r="G19" s="15" t="s">
        <v>33</v>
      </c>
      <c r="H19" s="13">
        <v>46</v>
      </c>
      <c r="I19" s="37" t="s">
        <v>323</v>
      </c>
      <c r="J19" s="14" t="s">
        <v>324</v>
      </c>
      <c r="K19" s="13" t="s">
        <v>287</v>
      </c>
      <c r="L19" s="14" t="s">
        <v>325</v>
      </c>
      <c r="M19" s="13" t="s">
        <v>72</v>
      </c>
      <c r="N19" s="13" t="s">
        <v>304</v>
      </c>
      <c r="O19" s="14" t="s">
        <v>19</v>
      </c>
      <c r="P19" s="204" t="s">
        <v>402</v>
      </c>
      <c r="Q19" s="220"/>
      <c r="R19" s="221" t="s">
        <v>33</v>
      </c>
      <c r="S19" s="225" t="s">
        <v>33</v>
      </c>
      <c r="T19" s="224" t="s">
        <v>33</v>
      </c>
      <c r="U19" s="227"/>
      <c r="V19" s="228" t="s">
        <v>512</v>
      </c>
      <c r="W19" s="224" t="s">
        <v>33</v>
      </c>
      <c r="X19" s="224" t="s">
        <v>33</v>
      </c>
      <c r="Y19" s="233"/>
      <c r="Z19" s="233"/>
      <c r="AA19" s="233"/>
    </row>
    <row r="20" spans="2:27" ht="105" customHeight="1" x14ac:dyDescent="0.25">
      <c r="B20" s="63" t="s">
        <v>11</v>
      </c>
      <c r="C20" s="64" t="s">
        <v>349</v>
      </c>
      <c r="D20" s="64" t="s">
        <v>366</v>
      </c>
      <c r="E20" s="64" t="s">
        <v>364</v>
      </c>
      <c r="F20" s="67" t="s">
        <v>33</v>
      </c>
      <c r="G20" s="67" t="s">
        <v>33</v>
      </c>
      <c r="H20" s="64">
        <v>54</v>
      </c>
      <c r="I20" s="67" t="s">
        <v>546</v>
      </c>
      <c r="J20" s="187" t="s">
        <v>547</v>
      </c>
      <c r="K20" s="64" t="s">
        <v>549</v>
      </c>
      <c r="L20" s="66" t="s">
        <v>548</v>
      </c>
      <c r="M20" s="64" t="s">
        <v>287</v>
      </c>
      <c r="N20" s="64" t="s">
        <v>363</v>
      </c>
      <c r="O20" s="66" t="s">
        <v>19</v>
      </c>
      <c r="P20" s="205" t="s">
        <v>551</v>
      </c>
      <c r="Q20" s="220" t="s">
        <v>557</v>
      </c>
      <c r="R20" s="221"/>
      <c r="S20" s="225" t="s">
        <v>33</v>
      </c>
      <c r="T20" s="224" t="s">
        <v>33</v>
      </c>
      <c r="U20" s="227"/>
      <c r="V20" s="229" t="s">
        <v>33</v>
      </c>
      <c r="W20" s="224" t="s">
        <v>33</v>
      </c>
      <c r="X20" s="224" t="s">
        <v>560</v>
      </c>
      <c r="Y20" s="233"/>
      <c r="Z20" s="233"/>
      <c r="AA20" s="233"/>
    </row>
    <row r="21" spans="2:27" ht="105" customHeight="1" x14ac:dyDescent="0.25">
      <c r="B21" s="63" t="s">
        <v>11</v>
      </c>
      <c r="C21" s="68" t="s">
        <v>12</v>
      </c>
      <c r="D21" s="68" t="s">
        <v>275</v>
      </c>
      <c r="E21" s="68" t="s">
        <v>364</v>
      </c>
      <c r="F21" s="67" t="s">
        <v>33</v>
      </c>
      <c r="G21" s="67" t="s">
        <v>33</v>
      </c>
      <c r="H21" s="68">
        <v>57</v>
      </c>
      <c r="I21" s="67" t="s">
        <v>334</v>
      </c>
      <c r="J21" s="69" t="s">
        <v>324</v>
      </c>
      <c r="K21" s="68" t="s">
        <v>335</v>
      </c>
      <c r="L21" s="66" t="s">
        <v>336</v>
      </c>
      <c r="M21" s="64" t="s">
        <v>335</v>
      </c>
      <c r="N21" s="64" t="s">
        <v>304</v>
      </c>
      <c r="O21" s="66" t="s">
        <v>19</v>
      </c>
      <c r="P21" s="206" t="s">
        <v>403</v>
      </c>
      <c r="Q21" s="220"/>
      <c r="R21" s="221" t="s">
        <v>33</v>
      </c>
      <c r="S21" s="225" t="s">
        <v>33</v>
      </c>
      <c r="T21" s="224" t="s">
        <v>33</v>
      </c>
      <c r="U21" s="227"/>
      <c r="V21" s="228" t="s">
        <v>512</v>
      </c>
      <c r="W21" s="224" t="s">
        <v>33</v>
      </c>
      <c r="X21" s="224" t="s">
        <v>33</v>
      </c>
      <c r="Y21" s="233"/>
      <c r="Z21" s="233"/>
      <c r="AA21" s="233"/>
    </row>
    <row r="22" spans="2:27" ht="105" customHeight="1" x14ac:dyDescent="0.25">
      <c r="B22" s="63" t="s">
        <v>11</v>
      </c>
      <c r="C22" s="64" t="s">
        <v>16</v>
      </c>
      <c r="D22" s="64" t="s">
        <v>277</v>
      </c>
      <c r="E22" s="68" t="s">
        <v>364</v>
      </c>
      <c r="F22" s="67" t="s">
        <v>33</v>
      </c>
      <c r="G22" s="67" t="s">
        <v>33</v>
      </c>
      <c r="H22" s="64">
        <v>63</v>
      </c>
      <c r="I22" s="67" t="s">
        <v>337</v>
      </c>
      <c r="J22" s="66" t="s">
        <v>338</v>
      </c>
      <c r="K22" s="64" t="s">
        <v>339</v>
      </c>
      <c r="L22" s="66" t="s">
        <v>340</v>
      </c>
      <c r="M22" s="64" t="s">
        <v>287</v>
      </c>
      <c r="N22" s="64" t="s">
        <v>213</v>
      </c>
      <c r="O22" s="66" t="s">
        <v>19</v>
      </c>
      <c r="P22" s="206" t="s">
        <v>404</v>
      </c>
      <c r="Q22" s="220">
        <v>39876.39877</v>
      </c>
      <c r="R22" s="221" t="s">
        <v>579</v>
      </c>
      <c r="S22" s="224">
        <v>1417</v>
      </c>
      <c r="T22" s="224"/>
      <c r="U22" s="227" t="s">
        <v>594</v>
      </c>
      <c r="V22" s="228" t="s">
        <v>595</v>
      </c>
      <c r="W22" s="224" t="s">
        <v>536</v>
      </c>
      <c r="X22" s="224" t="s">
        <v>33</v>
      </c>
      <c r="Y22" s="233"/>
      <c r="Z22" s="233"/>
      <c r="AA22" s="233"/>
    </row>
    <row r="23" spans="2:27" ht="105" customHeight="1" x14ac:dyDescent="0.25">
      <c r="B23" s="129" t="s">
        <v>11</v>
      </c>
      <c r="C23" s="68" t="s">
        <v>16</v>
      </c>
      <c r="D23" s="64" t="s">
        <v>277</v>
      </c>
      <c r="E23" s="68" t="s">
        <v>364</v>
      </c>
      <c r="F23" s="64" t="s">
        <v>33</v>
      </c>
      <c r="G23" s="64" t="s">
        <v>33</v>
      </c>
      <c r="H23" s="68">
        <v>64</v>
      </c>
      <c r="I23" s="65" t="s">
        <v>161</v>
      </c>
      <c r="J23" s="69" t="s">
        <v>121</v>
      </c>
      <c r="K23" s="68" t="s">
        <v>47</v>
      </c>
      <c r="L23" s="69" t="s">
        <v>341</v>
      </c>
      <c r="M23" s="68" t="s">
        <v>106</v>
      </c>
      <c r="N23" s="68" t="s">
        <v>6</v>
      </c>
      <c r="O23" s="69" t="s">
        <v>19</v>
      </c>
      <c r="P23" s="206" t="s">
        <v>405</v>
      </c>
      <c r="Q23" s="220" t="s">
        <v>33</v>
      </c>
      <c r="R23" s="221" t="s">
        <v>33</v>
      </c>
      <c r="S23" s="225" t="s">
        <v>33</v>
      </c>
      <c r="T23" s="224">
        <v>473</v>
      </c>
      <c r="U23" s="227"/>
      <c r="V23" s="228" t="s">
        <v>516</v>
      </c>
      <c r="W23" s="224" t="s">
        <v>33</v>
      </c>
      <c r="X23" s="224">
        <v>473</v>
      </c>
      <c r="Y23" s="233"/>
      <c r="Z23" s="233"/>
      <c r="AA23" s="233"/>
    </row>
    <row r="24" spans="2:27" ht="105" customHeight="1" x14ac:dyDescent="0.25">
      <c r="B24" s="114" t="s">
        <v>34</v>
      </c>
      <c r="C24" s="130" t="s">
        <v>35</v>
      </c>
      <c r="D24" s="130" t="s">
        <v>278</v>
      </c>
      <c r="E24" s="132" t="s">
        <v>364</v>
      </c>
      <c r="F24" s="133" t="s">
        <v>33</v>
      </c>
      <c r="G24" s="133" t="s">
        <v>33</v>
      </c>
      <c r="H24" s="130">
        <v>70</v>
      </c>
      <c r="I24" s="131" t="s">
        <v>342</v>
      </c>
      <c r="J24" s="152" t="s">
        <v>343</v>
      </c>
      <c r="K24" s="130" t="s">
        <v>78</v>
      </c>
      <c r="L24" s="152" t="s">
        <v>344</v>
      </c>
      <c r="M24" s="130" t="s">
        <v>103</v>
      </c>
      <c r="N24" s="130" t="s">
        <v>363</v>
      </c>
      <c r="O24" s="113" t="s">
        <v>19</v>
      </c>
      <c r="P24" s="207" t="s">
        <v>406</v>
      </c>
      <c r="Q24" s="220" t="s">
        <v>485</v>
      </c>
      <c r="R24" s="221" t="s">
        <v>33</v>
      </c>
      <c r="S24" s="225" t="s">
        <v>33</v>
      </c>
      <c r="T24" s="224" t="s">
        <v>33</v>
      </c>
      <c r="U24" s="227"/>
      <c r="V24" s="228" t="s">
        <v>512</v>
      </c>
      <c r="W24" s="224" t="s">
        <v>33</v>
      </c>
      <c r="X24" s="224" t="s">
        <v>33</v>
      </c>
      <c r="Y24" s="233"/>
      <c r="Z24" s="233"/>
      <c r="AA24" s="233"/>
    </row>
    <row r="25" spans="2:27" ht="105" customHeight="1" x14ac:dyDescent="0.25">
      <c r="B25" s="86" t="s">
        <v>118</v>
      </c>
      <c r="C25" s="83" t="s">
        <v>128</v>
      </c>
      <c r="D25" s="83" t="s">
        <v>268</v>
      </c>
      <c r="E25" s="83" t="s">
        <v>364</v>
      </c>
      <c r="F25" s="135" t="s">
        <v>33</v>
      </c>
      <c r="G25" s="135" t="s">
        <v>33</v>
      </c>
      <c r="H25" s="83">
        <v>77</v>
      </c>
      <c r="I25" s="88" t="s">
        <v>345</v>
      </c>
      <c r="J25" s="85" t="s">
        <v>315</v>
      </c>
      <c r="K25" s="83" t="s">
        <v>303</v>
      </c>
      <c r="L25" s="85" t="s">
        <v>321</v>
      </c>
      <c r="M25" s="83" t="s">
        <v>303</v>
      </c>
      <c r="N25" s="83" t="s">
        <v>317</v>
      </c>
      <c r="O25" s="85" t="s">
        <v>19</v>
      </c>
      <c r="P25" s="208" t="s">
        <v>407</v>
      </c>
      <c r="Q25" s="220" t="s">
        <v>580</v>
      </c>
      <c r="R25" s="221">
        <v>1917</v>
      </c>
      <c r="S25" s="225" t="s">
        <v>586</v>
      </c>
      <c r="T25" s="224">
        <v>2027397</v>
      </c>
      <c r="U25" s="227" t="s">
        <v>596</v>
      </c>
      <c r="V25" s="228" t="s">
        <v>606</v>
      </c>
      <c r="W25" s="224" t="s">
        <v>33</v>
      </c>
      <c r="X25" s="224" t="s">
        <v>33</v>
      </c>
      <c r="Y25" s="233"/>
      <c r="Z25" s="233"/>
      <c r="AA25" s="233"/>
    </row>
    <row r="26" spans="2:27" ht="105" customHeight="1" x14ac:dyDescent="0.25">
      <c r="B26" s="89" t="s">
        <v>118</v>
      </c>
      <c r="C26" s="83" t="s">
        <v>235</v>
      </c>
      <c r="D26" s="83" t="s">
        <v>283</v>
      </c>
      <c r="E26" s="83" t="s">
        <v>364</v>
      </c>
      <c r="F26" s="135" t="s">
        <v>33</v>
      </c>
      <c r="G26" s="135" t="s">
        <v>33</v>
      </c>
      <c r="H26" s="83">
        <v>83</v>
      </c>
      <c r="I26" s="88" t="s">
        <v>346</v>
      </c>
      <c r="J26" s="85" t="s">
        <v>315</v>
      </c>
      <c r="K26" s="83" t="s">
        <v>303</v>
      </c>
      <c r="L26" s="85" t="s">
        <v>321</v>
      </c>
      <c r="M26" s="83" t="s">
        <v>303</v>
      </c>
      <c r="N26" s="83" t="s">
        <v>317</v>
      </c>
      <c r="O26" s="85" t="s">
        <v>19</v>
      </c>
      <c r="P26" s="209" t="s">
        <v>408</v>
      </c>
      <c r="Q26" s="220" t="s">
        <v>486</v>
      </c>
      <c r="R26" s="223" t="s">
        <v>33</v>
      </c>
      <c r="S26" s="225" t="s">
        <v>587</v>
      </c>
      <c r="T26" s="224">
        <v>2027397</v>
      </c>
      <c r="U26" s="227" t="s">
        <v>598</v>
      </c>
      <c r="V26" s="228" t="s">
        <v>597</v>
      </c>
      <c r="W26" s="224" t="s">
        <v>33</v>
      </c>
      <c r="X26" s="224"/>
      <c r="Y26" s="233"/>
      <c r="Z26" s="233"/>
      <c r="AA26" s="233"/>
    </row>
    <row r="27" spans="2:27" ht="105" customHeight="1" x14ac:dyDescent="0.25">
      <c r="B27" s="42" t="s">
        <v>27</v>
      </c>
      <c r="C27" s="12" t="s">
        <v>219</v>
      </c>
      <c r="D27" s="12" t="s">
        <v>258</v>
      </c>
      <c r="E27" s="12" t="s">
        <v>364</v>
      </c>
      <c r="F27" s="12" t="s">
        <v>33</v>
      </c>
      <c r="G27" s="10" t="s">
        <v>33</v>
      </c>
      <c r="H27" s="10">
        <v>7</v>
      </c>
      <c r="I27" s="29" t="s">
        <v>224</v>
      </c>
      <c r="J27" s="9" t="s">
        <v>222</v>
      </c>
      <c r="K27" s="10" t="s">
        <v>78</v>
      </c>
      <c r="L27" s="9" t="s">
        <v>221</v>
      </c>
      <c r="M27" s="10" t="s">
        <v>78</v>
      </c>
      <c r="N27" s="12" t="s">
        <v>218</v>
      </c>
      <c r="O27" s="11" t="s">
        <v>19</v>
      </c>
      <c r="P27" s="210" t="s">
        <v>417</v>
      </c>
      <c r="Q27" s="220"/>
      <c r="R27" s="221">
        <v>1917</v>
      </c>
      <c r="S27" s="225" t="s">
        <v>33</v>
      </c>
      <c r="T27" s="224" t="s">
        <v>33</v>
      </c>
      <c r="U27" s="227"/>
      <c r="V27" s="228" t="s">
        <v>512</v>
      </c>
      <c r="W27" s="224" t="s">
        <v>534</v>
      </c>
      <c r="X27" s="224" t="s">
        <v>33</v>
      </c>
      <c r="Y27" s="233"/>
      <c r="Z27" s="233"/>
      <c r="AA27" s="233"/>
    </row>
    <row r="28" spans="2:27" ht="105" customHeight="1" x14ac:dyDescent="0.25">
      <c r="B28" s="77" t="s">
        <v>5</v>
      </c>
      <c r="C28" s="76" t="s">
        <v>4</v>
      </c>
      <c r="D28" s="76" t="s">
        <v>260</v>
      </c>
      <c r="E28" s="76" t="s">
        <v>364</v>
      </c>
      <c r="F28" s="73" t="s">
        <v>33</v>
      </c>
      <c r="G28" s="73" t="s">
        <v>33</v>
      </c>
      <c r="H28" s="73">
        <v>11</v>
      </c>
      <c r="I28" s="76" t="s">
        <v>215</v>
      </c>
      <c r="J28" s="78" t="s">
        <v>201</v>
      </c>
      <c r="K28" s="76" t="s">
        <v>78</v>
      </c>
      <c r="L28" s="78" t="s">
        <v>110</v>
      </c>
      <c r="M28" s="76" t="s">
        <v>68</v>
      </c>
      <c r="N28" s="76" t="s">
        <v>6</v>
      </c>
      <c r="O28" s="78" t="s">
        <v>23</v>
      </c>
      <c r="P28" s="211" t="s">
        <v>418</v>
      </c>
      <c r="Q28" s="220"/>
      <c r="R28" s="221" t="s">
        <v>33</v>
      </c>
      <c r="S28" s="225" t="s">
        <v>33</v>
      </c>
      <c r="T28" s="224">
        <v>2027397</v>
      </c>
      <c r="U28" s="227"/>
      <c r="V28" s="228" t="s">
        <v>511</v>
      </c>
      <c r="W28" s="224" t="s">
        <v>33</v>
      </c>
      <c r="X28" s="224" t="s">
        <v>33</v>
      </c>
      <c r="Y28" s="233"/>
      <c r="Z28" s="233"/>
      <c r="AA28" s="233"/>
    </row>
    <row r="29" spans="2:27" ht="105" customHeight="1" x14ac:dyDescent="0.25">
      <c r="B29" s="77" t="s">
        <v>5</v>
      </c>
      <c r="C29" s="76" t="s">
        <v>4</v>
      </c>
      <c r="D29" s="76" t="s">
        <v>260</v>
      </c>
      <c r="E29" s="76" t="s">
        <v>364</v>
      </c>
      <c r="F29" s="73" t="s">
        <v>33</v>
      </c>
      <c r="G29" s="73" t="s">
        <v>33</v>
      </c>
      <c r="H29" s="73">
        <v>11</v>
      </c>
      <c r="I29" s="76" t="s">
        <v>216</v>
      </c>
      <c r="J29" s="78" t="s">
        <v>14</v>
      </c>
      <c r="K29" s="76" t="s">
        <v>68</v>
      </c>
      <c r="L29" s="78" t="s">
        <v>111</v>
      </c>
      <c r="M29" s="76" t="s">
        <v>68</v>
      </c>
      <c r="N29" s="76" t="s">
        <v>3</v>
      </c>
      <c r="O29" s="78" t="s">
        <v>23</v>
      </c>
      <c r="P29" s="211" t="s">
        <v>419</v>
      </c>
      <c r="Q29" s="220" t="s">
        <v>490</v>
      </c>
      <c r="R29" s="223"/>
      <c r="S29" s="225" t="s">
        <v>33</v>
      </c>
      <c r="T29" s="224" t="s">
        <v>33</v>
      </c>
      <c r="U29" s="227"/>
      <c r="V29" s="228" t="s">
        <v>512</v>
      </c>
      <c r="W29" s="224" t="s">
        <v>535</v>
      </c>
      <c r="X29" s="224" t="s">
        <v>33</v>
      </c>
      <c r="Y29" s="233"/>
      <c r="Z29" s="233"/>
      <c r="AA29" s="233"/>
    </row>
    <row r="30" spans="2:27" ht="105" customHeight="1" x14ac:dyDescent="0.25">
      <c r="B30" s="77" t="s">
        <v>5</v>
      </c>
      <c r="C30" s="76" t="s">
        <v>4</v>
      </c>
      <c r="D30" s="76" t="s">
        <v>260</v>
      </c>
      <c r="E30" s="76" t="s">
        <v>364</v>
      </c>
      <c r="F30" s="73" t="s">
        <v>33</v>
      </c>
      <c r="G30" s="73" t="s">
        <v>33</v>
      </c>
      <c r="H30" s="73">
        <v>11</v>
      </c>
      <c r="I30" s="76" t="s">
        <v>217</v>
      </c>
      <c r="J30" s="78" t="s">
        <v>14</v>
      </c>
      <c r="K30" s="76" t="s">
        <v>68</v>
      </c>
      <c r="L30" s="78" t="s">
        <v>236</v>
      </c>
      <c r="M30" s="76" t="s">
        <v>68</v>
      </c>
      <c r="N30" s="76" t="s">
        <v>3</v>
      </c>
      <c r="O30" s="78" t="s">
        <v>24</v>
      </c>
      <c r="P30" s="211" t="s">
        <v>420</v>
      </c>
      <c r="Q30" s="220">
        <v>15071.177890000001</v>
      </c>
      <c r="R30" s="223"/>
      <c r="S30" s="225" t="s">
        <v>33</v>
      </c>
      <c r="T30" s="224" t="s">
        <v>33</v>
      </c>
      <c r="U30" s="227"/>
      <c r="V30" s="228" t="s">
        <v>512</v>
      </c>
      <c r="W30" s="224">
        <v>1111006</v>
      </c>
      <c r="X30" s="224" t="s">
        <v>33</v>
      </c>
      <c r="Y30" s="233"/>
      <c r="Z30" s="233"/>
      <c r="AA30" s="233"/>
    </row>
    <row r="31" spans="2:27" ht="105" customHeight="1" x14ac:dyDescent="0.25">
      <c r="B31" s="81" t="s">
        <v>5</v>
      </c>
      <c r="C31" s="73" t="s">
        <v>15</v>
      </c>
      <c r="D31" s="73" t="s">
        <v>262</v>
      </c>
      <c r="E31" s="76" t="s">
        <v>364</v>
      </c>
      <c r="F31" s="73" t="s">
        <v>33</v>
      </c>
      <c r="G31" s="73" t="s">
        <v>33</v>
      </c>
      <c r="H31" s="73">
        <v>21</v>
      </c>
      <c r="I31" s="76" t="s">
        <v>186</v>
      </c>
      <c r="J31" s="78" t="s">
        <v>14</v>
      </c>
      <c r="K31" s="76" t="s">
        <v>68</v>
      </c>
      <c r="L31" s="78" t="s">
        <v>70</v>
      </c>
      <c r="M31" s="76" t="s">
        <v>68</v>
      </c>
      <c r="N31" s="76" t="s">
        <v>3</v>
      </c>
      <c r="O31" s="78" t="s">
        <v>19</v>
      </c>
      <c r="P31" s="211" t="s">
        <v>422</v>
      </c>
      <c r="Q31" s="220" t="s">
        <v>491</v>
      </c>
      <c r="R31" s="223"/>
      <c r="S31" s="225" t="s">
        <v>33</v>
      </c>
      <c r="T31" s="224" t="s">
        <v>33</v>
      </c>
      <c r="U31" s="227"/>
      <c r="V31" s="228" t="s">
        <v>512</v>
      </c>
      <c r="W31" s="224">
        <v>1111006</v>
      </c>
      <c r="X31" s="224" t="s">
        <v>33</v>
      </c>
      <c r="Y31" s="233"/>
      <c r="Z31" s="233"/>
      <c r="AA31" s="233"/>
    </row>
    <row r="32" spans="2:27" ht="105" customHeight="1" x14ac:dyDescent="0.25">
      <c r="B32" s="81" t="s">
        <v>5</v>
      </c>
      <c r="C32" s="73" t="s">
        <v>15</v>
      </c>
      <c r="D32" s="73" t="s">
        <v>262</v>
      </c>
      <c r="E32" s="76" t="s">
        <v>364</v>
      </c>
      <c r="F32" s="73" t="s">
        <v>33</v>
      </c>
      <c r="G32" s="73" t="s">
        <v>33</v>
      </c>
      <c r="H32" s="73">
        <v>27</v>
      </c>
      <c r="I32" s="76" t="s">
        <v>234</v>
      </c>
      <c r="J32" s="75" t="s">
        <v>222</v>
      </c>
      <c r="K32" s="73" t="s">
        <v>78</v>
      </c>
      <c r="L32" s="75" t="s">
        <v>221</v>
      </c>
      <c r="M32" s="73" t="s">
        <v>78</v>
      </c>
      <c r="N32" s="73" t="s">
        <v>220</v>
      </c>
      <c r="O32" s="78" t="s">
        <v>19</v>
      </c>
      <c r="P32" s="211" t="s">
        <v>421</v>
      </c>
      <c r="Q32" s="220" t="s">
        <v>33</v>
      </c>
      <c r="R32" s="221">
        <v>1917</v>
      </c>
      <c r="S32" s="225" t="s">
        <v>33</v>
      </c>
      <c r="T32" s="224" t="s">
        <v>33</v>
      </c>
      <c r="U32" s="227"/>
      <c r="V32" s="228" t="s">
        <v>512</v>
      </c>
      <c r="W32" s="224" t="s">
        <v>540</v>
      </c>
      <c r="X32" s="224" t="s">
        <v>33</v>
      </c>
      <c r="Y32" s="233"/>
      <c r="Z32" s="233"/>
      <c r="AA32" s="233"/>
    </row>
    <row r="33" spans="2:27" ht="105" customHeight="1" x14ac:dyDescent="0.25">
      <c r="B33" s="96" t="s">
        <v>26</v>
      </c>
      <c r="C33" s="93" t="s">
        <v>81</v>
      </c>
      <c r="D33" s="93" t="s">
        <v>265</v>
      </c>
      <c r="E33" s="93" t="s">
        <v>364</v>
      </c>
      <c r="F33" s="134" t="s">
        <v>33</v>
      </c>
      <c r="G33" s="134" t="s">
        <v>33</v>
      </c>
      <c r="H33" s="93">
        <v>39</v>
      </c>
      <c r="I33" s="94" t="s">
        <v>206</v>
      </c>
      <c r="J33" s="95" t="s">
        <v>222</v>
      </c>
      <c r="K33" s="93" t="s">
        <v>78</v>
      </c>
      <c r="L33" s="95" t="s">
        <v>221</v>
      </c>
      <c r="M33" s="93" t="s">
        <v>78</v>
      </c>
      <c r="N33" s="93" t="s">
        <v>220</v>
      </c>
      <c r="O33" s="100" t="s">
        <v>19</v>
      </c>
      <c r="P33" s="212" t="s">
        <v>424</v>
      </c>
      <c r="Q33" s="220" t="s">
        <v>33</v>
      </c>
      <c r="R33" s="221">
        <v>1917</v>
      </c>
      <c r="S33" s="225" t="s">
        <v>33</v>
      </c>
      <c r="T33" s="224" t="s">
        <v>33</v>
      </c>
      <c r="U33" s="227"/>
      <c r="V33" s="228" t="s">
        <v>512</v>
      </c>
      <c r="W33" s="224" t="s">
        <v>537</v>
      </c>
      <c r="X33" s="224" t="s">
        <v>33</v>
      </c>
      <c r="Y33" s="233"/>
      <c r="Z33" s="233"/>
      <c r="AA33" s="233"/>
    </row>
    <row r="34" spans="2:27" ht="105" customHeight="1" x14ac:dyDescent="0.25">
      <c r="B34" s="99" t="s">
        <v>26</v>
      </c>
      <c r="C34" s="94" t="s">
        <v>81</v>
      </c>
      <c r="D34" s="94" t="s">
        <v>265</v>
      </c>
      <c r="E34" s="94" t="s">
        <v>364</v>
      </c>
      <c r="F34" s="93" t="s">
        <v>33</v>
      </c>
      <c r="G34" s="93" t="s">
        <v>33</v>
      </c>
      <c r="H34" s="93">
        <v>39</v>
      </c>
      <c r="I34" s="94" t="s">
        <v>206</v>
      </c>
      <c r="J34" s="100" t="s">
        <v>14</v>
      </c>
      <c r="K34" s="94" t="s">
        <v>68</v>
      </c>
      <c r="L34" s="100" t="s">
        <v>207</v>
      </c>
      <c r="M34" s="94" t="s">
        <v>106</v>
      </c>
      <c r="N34" s="94" t="s">
        <v>3</v>
      </c>
      <c r="O34" s="100" t="s">
        <v>19</v>
      </c>
      <c r="P34" s="212" t="s">
        <v>425</v>
      </c>
      <c r="Q34" s="220">
        <v>17790.177820000001</v>
      </c>
      <c r="R34" s="223"/>
      <c r="S34" s="225" t="s">
        <v>33</v>
      </c>
      <c r="T34" s="224" t="s">
        <v>33</v>
      </c>
      <c r="U34" s="227"/>
      <c r="V34" s="228" t="s">
        <v>512</v>
      </c>
      <c r="W34" s="224" t="s">
        <v>541</v>
      </c>
      <c r="X34" s="224" t="s">
        <v>33</v>
      </c>
      <c r="Y34" s="233"/>
      <c r="Z34" s="233"/>
      <c r="AA34" s="233"/>
    </row>
    <row r="35" spans="2:27" ht="105" customHeight="1" x14ac:dyDescent="0.25">
      <c r="B35" s="57" t="s">
        <v>8</v>
      </c>
      <c r="C35" s="13" t="s">
        <v>84</v>
      </c>
      <c r="D35" s="13" t="s">
        <v>269</v>
      </c>
      <c r="E35" s="15" t="s">
        <v>364</v>
      </c>
      <c r="F35" s="13" t="s">
        <v>33</v>
      </c>
      <c r="G35" s="13" t="s">
        <v>33</v>
      </c>
      <c r="H35" s="13">
        <v>47</v>
      </c>
      <c r="I35" s="15" t="s">
        <v>214</v>
      </c>
      <c r="J35" s="14" t="s">
        <v>121</v>
      </c>
      <c r="K35" s="13" t="s">
        <v>47</v>
      </c>
      <c r="L35" s="14" t="s">
        <v>210</v>
      </c>
      <c r="M35" s="13" t="s">
        <v>68</v>
      </c>
      <c r="N35" s="13" t="s">
        <v>213</v>
      </c>
      <c r="O35" s="14" t="s">
        <v>19</v>
      </c>
      <c r="P35" s="213" t="s">
        <v>426</v>
      </c>
      <c r="Q35" s="220">
        <v>1411.1416999999999</v>
      </c>
      <c r="R35" s="223"/>
      <c r="S35" s="224" t="s">
        <v>504</v>
      </c>
      <c r="T35" s="224" t="s">
        <v>33</v>
      </c>
      <c r="U35" s="227" t="s">
        <v>600</v>
      </c>
      <c r="V35" s="228" t="s">
        <v>599</v>
      </c>
      <c r="W35" s="224" t="s">
        <v>538</v>
      </c>
      <c r="X35" s="224" t="s">
        <v>33</v>
      </c>
      <c r="Y35" s="233"/>
      <c r="Z35" s="233"/>
      <c r="AA35" s="233"/>
    </row>
    <row r="36" spans="2:27" ht="105" customHeight="1" x14ac:dyDescent="0.25">
      <c r="B36" s="160" t="s">
        <v>2</v>
      </c>
      <c r="C36" s="158" t="s">
        <v>0</v>
      </c>
      <c r="D36" s="158" t="s">
        <v>271</v>
      </c>
      <c r="E36" s="158" t="s">
        <v>364</v>
      </c>
      <c r="F36" s="162" t="s">
        <v>33</v>
      </c>
      <c r="G36" s="162" t="s">
        <v>33</v>
      </c>
      <c r="H36" s="162">
        <v>48</v>
      </c>
      <c r="I36" s="158" t="s">
        <v>237</v>
      </c>
      <c r="J36" s="159" t="s">
        <v>208</v>
      </c>
      <c r="K36" s="158" t="s">
        <v>91</v>
      </c>
      <c r="L36" s="159" t="s">
        <v>209</v>
      </c>
      <c r="M36" s="158" t="s">
        <v>68</v>
      </c>
      <c r="N36" s="158" t="s">
        <v>80</v>
      </c>
      <c r="O36" s="159" t="s">
        <v>19</v>
      </c>
      <c r="P36" s="214" t="s">
        <v>427</v>
      </c>
      <c r="Q36" s="220">
        <v>15071</v>
      </c>
      <c r="R36" s="223"/>
      <c r="S36" s="224" t="s">
        <v>506</v>
      </c>
      <c r="T36" s="224" t="s">
        <v>33</v>
      </c>
      <c r="U36" s="227" t="s">
        <v>601</v>
      </c>
      <c r="V36" s="228" t="s">
        <v>591</v>
      </c>
      <c r="W36" s="224" t="s">
        <v>539</v>
      </c>
      <c r="X36" s="224" t="s">
        <v>33</v>
      </c>
      <c r="Y36" s="233"/>
      <c r="Z36" s="233"/>
      <c r="AA36" s="233"/>
    </row>
    <row r="37" spans="2:27" ht="105" customHeight="1" x14ac:dyDescent="0.25">
      <c r="B37" s="160" t="s">
        <v>2</v>
      </c>
      <c r="C37" s="158" t="s">
        <v>0</v>
      </c>
      <c r="D37" s="158" t="s">
        <v>271</v>
      </c>
      <c r="E37" s="158" t="s">
        <v>364</v>
      </c>
      <c r="F37" s="162" t="s">
        <v>33</v>
      </c>
      <c r="G37" s="162" t="s">
        <v>33</v>
      </c>
      <c r="H37" s="162">
        <v>48</v>
      </c>
      <c r="I37" s="158" t="s">
        <v>237</v>
      </c>
      <c r="J37" s="159" t="s">
        <v>243</v>
      </c>
      <c r="K37" s="158" t="s">
        <v>241</v>
      </c>
      <c r="L37" s="159" t="s">
        <v>244</v>
      </c>
      <c r="M37" s="158" t="s">
        <v>68</v>
      </c>
      <c r="N37" s="158" t="s">
        <v>87</v>
      </c>
      <c r="O37" s="159" t="s">
        <v>19</v>
      </c>
      <c r="P37" s="214" t="s">
        <v>495</v>
      </c>
      <c r="Q37" s="220" t="s">
        <v>582</v>
      </c>
      <c r="R37" s="220">
        <v>50447.191700000003</v>
      </c>
      <c r="S37" s="224" t="s">
        <v>505</v>
      </c>
      <c r="T37" s="224" t="s">
        <v>33</v>
      </c>
      <c r="U37" s="227" t="s">
        <v>602</v>
      </c>
      <c r="V37" s="228" t="s">
        <v>604</v>
      </c>
      <c r="W37" s="224" t="s">
        <v>539</v>
      </c>
      <c r="X37" s="224" t="s">
        <v>33</v>
      </c>
      <c r="Y37" s="233"/>
      <c r="Z37" s="233"/>
      <c r="AA37" s="233"/>
    </row>
    <row r="38" spans="2:27" ht="105" customHeight="1" x14ac:dyDescent="0.25">
      <c r="B38" s="160" t="s">
        <v>2</v>
      </c>
      <c r="C38" s="158" t="s">
        <v>0</v>
      </c>
      <c r="D38" s="158" t="s">
        <v>271</v>
      </c>
      <c r="E38" s="158" t="s">
        <v>364</v>
      </c>
      <c r="F38" s="162" t="s">
        <v>33</v>
      </c>
      <c r="G38" s="162" t="s">
        <v>33</v>
      </c>
      <c r="H38" s="162">
        <v>48</v>
      </c>
      <c r="I38" s="158" t="s">
        <v>238</v>
      </c>
      <c r="J38" s="159" t="s">
        <v>208</v>
      </c>
      <c r="K38" s="158" t="s">
        <v>91</v>
      </c>
      <c r="L38" s="159" t="s">
        <v>209</v>
      </c>
      <c r="M38" s="158" t="s">
        <v>68</v>
      </c>
      <c r="N38" s="158" t="s">
        <v>80</v>
      </c>
      <c r="O38" s="159" t="s">
        <v>19</v>
      </c>
      <c r="P38" s="214" t="s">
        <v>429</v>
      </c>
      <c r="Q38" s="220"/>
      <c r="R38" s="221" t="s">
        <v>33</v>
      </c>
      <c r="S38" s="224" t="s">
        <v>506</v>
      </c>
      <c r="T38" s="224" t="s">
        <v>33</v>
      </c>
      <c r="U38" s="227" t="s">
        <v>603</v>
      </c>
      <c r="V38" s="228" t="s">
        <v>593</v>
      </c>
      <c r="W38" s="224">
        <v>1111202</v>
      </c>
      <c r="X38" s="224" t="s">
        <v>33</v>
      </c>
      <c r="Y38" s="233"/>
      <c r="Z38" s="233"/>
      <c r="AA38" s="233"/>
    </row>
    <row r="39" spans="2:27" ht="105" customHeight="1" x14ac:dyDescent="0.25">
      <c r="B39" s="160" t="s">
        <v>2</v>
      </c>
      <c r="C39" s="158" t="s">
        <v>0</v>
      </c>
      <c r="D39" s="158" t="s">
        <v>271</v>
      </c>
      <c r="E39" s="158" t="s">
        <v>364</v>
      </c>
      <c r="F39" s="162" t="s">
        <v>33</v>
      </c>
      <c r="G39" s="162" t="s">
        <v>33</v>
      </c>
      <c r="H39" s="162">
        <v>48</v>
      </c>
      <c r="I39" s="158" t="s">
        <v>242</v>
      </c>
      <c r="J39" s="159" t="s">
        <v>243</v>
      </c>
      <c r="K39" s="158" t="s">
        <v>241</v>
      </c>
      <c r="L39" s="159" t="s">
        <v>244</v>
      </c>
      <c r="M39" s="158" t="s">
        <v>68</v>
      </c>
      <c r="N39" s="158" t="s">
        <v>87</v>
      </c>
      <c r="O39" s="159" t="s">
        <v>19</v>
      </c>
      <c r="P39" s="214" t="s">
        <v>430</v>
      </c>
      <c r="Q39" s="220"/>
      <c r="R39" s="221">
        <v>50447</v>
      </c>
      <c r="S39" s="224" t="s">
        <v>505</v>
      </c>
      <c r="T39" s="224" t="s">
        <v>33</v>
      </c>
      <c r="U39" s="227" t="s">
        <v>602</v>
      </c>
      <c r="V39" s="228" t="s">
        <v>604</v>
      </c>
      <c r="W39" s="224" t="s">
        <v>33</v>
      </c>
      <c r="X39" s="224" t="s">
        <v>33</v>
      </c>
      <c r="Y39" s="233"/>
      <c r="Z39" s="233"/>
      <c r="AA39" s="233"/>
    </row>
    <row r="40" spans="2:27" ht="105" customHeight="1" x14ac:dyDescent="0.25">
      <c r="B40" s="129" t="s">
        <v>11</v>
      </c>
      <c r="C40" s="68" t="s">
        <v>12</v>
      </c>
      <c r="D40" s="68" t="s">
        <v>275</v>
      </c>
      <c r="E40" s="64" t="s">
        <v>364</v>
      </c>
      <c r="F40" s="68" t="s">
        <v>33</v>
      </c>
      <c r="G40" s="68" t="s">
        <v>33</v>
      </c>
      <c r="H40" s="68">
        <v>59</v>
      </c>
      <c r="I40" s="64" t="s">
        <v>228</v>
      </c>
      <c r="J40" s="69" t="s">
        <v>232</v>
      </c>
      <c r="K40" s="68" t="s">
        <v>47</v>
      </c>
      <c r="L40" s="69" t="s">
        <v>102</v>
      </c>
      <c r="M40" s="68" t="s">
        <v>103</v>
      </c>
      <c r="N40" s="68" t="s">
        <v>40</v>
      </c>
      <c r="O40" s="69" t="s">
        <v>19</v>
      </c>
      <c r="P40" s="215" t="s">
        <v>431</v>
      </c>
      <c r="Q40" s="220"/>
      <c r="R40" s="221">
        <v>402</v>
      </c>
      <c r="S40" s="224">
        <v>2026917</v>
      </c>
      <c r="T40" s="224" t="s">
        <v>33</v>
      </c>
      <c r="U40" s="227">
        <v>2026917</v>
      </c>
      <c r="V40" s="228" t="s">
        <v>607</v>
      </c>
      <c r="W40" s="224" t="s">
        <v>33</v>
      </c>
      <c r="X40" s="224" t="s">
        <v>33</v>
      </c>
      <c r="Y40" s="233"/>
      <c r="Z40" s="233"/>
      <c r="AA40" s="233"/>
    </row>
    <row r="41" spans="2:27" ht="105" customHeight="1" x14ac:dyDescent="0.25">
      <c r="B41" s="129" t="s">
        <v>11</v>
      </c>
      <c r="C41" s="68" t="s">
        <v>16</v>
      </c>
      <c r="D41" s="68" t="s">
        <v>277</v>
      </c>
      <c r="E41" s="64" t="s">
        <v>364</v>
      </c>
      <c r="F41" s="68" t="s">
        <v>33</v>
      </c>
      <c r="G41" s="68" t="s">
        <v>33</v>
      </c>
      <c r="H41" s="68">
        <v>68</v>
      </c>
      <c r="I41" s="64" t="s">
        <v>229</v>
      </c>
      <c r="J41" s="69" t="s">
        <v>232</v>
      </c>
      <c r="K41" s="68" t="s">
        <v>47</v>
      </c>
      <c r="L41" s="66" t="s">
        <v>231</v>
      </c>
      <c r="M41" s="68" t="s">
        <v>103</v>
      </c>
      <c r="N41" s="68" t="s">
        <v>230</v>
      </c>
      <c r="O41" s="69" t="s">
        <v>19</v>
      </c>
      <c r="P41" s="215" t="s">
        <v>432</v>
      </c>
      <c r="Q41" s="220" t="s">
        <v>581</v>
      </c>
      <c r="R41" s="221">
        <v>402</v>
      </c>
      <c r="S41" s="225" t="s">
        <v>33</v>
      </c>
      <c r="T41" s="224" t="s">
        <v>33</v>
      </c>
      <c r="U41" s="227"/>
      <c r="V41" s="228" t="s">
        <v>517</v>
      </c>
      <c r="W41" s="224" t="s">
        <v>33</v>
      </c>
      <c r="X41" s="224" t="s">
        <v>33</v>
      </c>
      <c r="Y41" s="233"/>
      <c r="Z41" s="233"/>
      <c r="AA41" s="233"/>
    </row>
    <row r="42" spans="2:27" ht="105" customHeight="1" x14ac:dyDescent="0.25">
      <c r="B42" s="129" t="s">
        <v>11</v>
      </c>
      <c r="C42" s="68" t="s">
        <v>16</v>
      </c>
      <c r="D42" s="68" t="s">
        <v>277</v>
      </c>
      <c r="E42" s="64" t="s">
        <v>364</v>
      </c>
      <c r="F42" s="68" t="s">
        <v>33</v>
      </c>
      <c r="G42" s="68" t="s">
        <v>33</v>
      </c>
      <c r="H42" s="68">
        <v>65</v>
      </c>
      <c r="I42" s="64" t="s">
        <v>212</v>
      </c>
      <c r="J42" s="69" t="s">
        <v>14</v>
      </c>
      <c r="K42" s="68" t="s">
        <v>68</v>
      </c>
      <c r="L42" s="69" t="s">
        <v>104</v>
      </c>
      <c r="M42" s="68" t="s">
        <v>103</v>
      </c>
      <c r="N42" s="64" t="s">
        <v>3</v>
      </c>
      <c r="O42" s="69" t="s">
        <v>19</v>
      </c>
      <c r="P42" s="215" t="s">
        <v>433</v>
      </c>
      <c r="Q42" s="220" t="s">
        <v>492</v>
      </c>
      <c r="R42" s="221" t="s">
        <v>33</v>
      </c>
      <c r="S42" s="225" t="s">
        <v>33</v>
      </c>
      <c r="T42" s="224" t="s">
        <v>33</v>
      </c>
      <c r="U42" s="227"/>
      <c r="V42" s="228" t="s">
        <v>512</v>
      </c>
      <c r="W42" s="224">
        <v>1111007</v>
      </c>
      <c r="X42" s="224" t="s">
        <v>33</v>
      </c>
      <c r="Y42" s="233"/>
      <c r="Z42" s="233"/>
      <c r="AA42" s="233"/>
    </row>
    <row r="43" spans="2:27" ht="105" customHeight="1" x14ac:dyDescent="0.25">
      <c r="B43" s="161" t="s">
        <v>34</v>
      </c>
      <c r="C43" s="120" t="s">
        <v>35</v>
      </c>
      <c r="D43" s="120" t="s">
        <v>278</v>
      </c>
      <c r="E43" s="120" t="s">
        <v>364</v>
      </c>
      <c r="F43" s="111" t="s">
        <v>33</v>
      </c>
      <c r="G43" s="111" t="s">
        <v>33</v>
      </c>
      <c r="H43" s="111">
        <v>69</v>
      </c>
      <c r="I43" s="120" t="s">
        <v>160</v>
      </c>
      <c r="J43" s="121" t="s">
        <v>14</v>
      </c>
      <c r="K43" s="120" t="s">
        <v>103</v>
      </c>
      <c r="L43" s="121" t="s">
        <v>104</v>
      </c>
      <c r="M43" s="120" t="s">
        <v>103</v>
      </c>
      <c r="N43" s="120" t="s">
        <v>3</v>
      </c>
      <c r="O43" s="121" t="s">
        <v>19</v>
      </c>
      <c r="P43" s="192" t="s">
        <v>434</v>
      </c>
      <c r="Q43" s="220" t="s">
        <v>574</v>
      </c>
      <c r="R43" s="221" t="s">
        <v>33</v>
      </c>
      <c r="S43" s="225" t="s">
        <v>33</v>
      </c>
      <c r="T43" s="224" t="s">
        <v>33</v>
      </c>
      <c r="U43" s="227"/>
      <c r="V43" s="228" t="s">
        <v>512</v>
      </c>
      <c r="W43" s="224">
        <v>1111006</v>
      </c>
      <c r="X43" s="224" t="s">
        <v>33</v>
      </c>
      <c r="Y43" s="233"/>
      <c r="Z43" s="233"/>
      <c r="AA43" s="233"/>
    </row>
    <row r="44" spans="2:27" ht="105" customHeight="1" x14ac:dyDescent="0.25">
      <c r="B44" s="161" t="s">
        <v>34</v>
      </c>
      <c r="C44" s="111" t="s">
        <v>35</v>
      </c>
      <c r="D44" s="120" t="s">
        <v>278</v>
      </c>
      <c r="E44" s="120" t="s">
        <v>364</v>
      </c>
      <c r="F44" s="111" t="s">
        <v>33</v>
      </c>
      <c r="G44" s="111" t="s">
        <v>33</v>
      </c>
      <c r="H44" s="111">
        <v>71</v>
      </c>
      <c r="I44" s="120" t="s">
        <v>202</v>
      </c>
      <c r="J44" s="121" t="s">
        <v>201</v>
      </c>
      <c r="K44" s="120" t="s">
        <v>78</v>
      </c>
      <c r="L44" s="121" t="s">
        <v>204</v>
      </c>
      <c r="M44" s="120" t="s">
        <v>103</v>
      </c>
      <c r="N44" s="120" t="s">
        <v>6</v>
      </c>
      <c r="O44" s="121" t="s">
        <v>19</v>
      </c>
      <c r="P44" s="192" t="s">
        <v>435</v>
      </c>
      <c r="Q44" s="220" t="s">
        <v>33</v>
      </c>
      <c r="R44" s="221" t="s">
        <v>33</v>
      </c>
      <c r="S44" s="225" t="s">
        <v>33</v>
      </c>
      <c r="T44" s="224">
        <v>2027397</v>
      </c>
      <c r="U44" s="227"/>
      <c r="V44" s="228" t="s">
        <v>512</v>
      </c>
      <c r="W44" s="224" t="s">
        <v>33</v>
      </c>
      <c r="X44" s="224" t="s">
        <v>33</v>
      </c>
      <c r="Y44" s="233"/>
      <c r="Z44" s="233"/>
      <c r="AA44" s="233"/>
    </row>
    <row r="45" spans="2:27" ht="105" customHeight="1" x14ac:dyDescent="0.25">
      <c r="B45" s="89" t="s">
        <v>118</v>
      </c>
      <c r="C45" s="83" t="s">
        <v>128</v>
      </c>
      <c r="D45" s="83" t="s">
        <v>268</v>
      </c>
      <c r="E45" s="84" t="s">
        <v>364</v>
      </c>
      <c r="F45" s="83" t="s">
        <v>33</v>
      </c>
      <c r="G45" s="83" t="s">
        <v>33</v>
      </c>
      <c r="H45" s="83">
        <v>82</v>
      </c>
      <c r="I45" s="84" t="s">
        <v>226</v>
      </c>
      <c r="J45" s="85" t="s">
        <v>222</v>
      </c>
      <c r="K45" s="83" t="s">
        <v>78</v>
      </c>
      <c r="L45" s="85" t="s">
        <v>221</v>
      </c>
      <c r="M45" s="83" t="s">
        <v>78</v>
      </c>
      <c r="N45" s="83" t="s">
        <v>220</v>
      </c>
      <c r="O45" s="90" t="s">
        <v>19</v>
      </c>
      <c r="P45" s="216" t="s">
        <v>417</v>
      </c>
      <c r="Q45" s="220" t="s">
        <v>33</v>
      </c>
      <c r="R45" s="221">
        <v>1917</v>
      </c>
      <c r="S45" s="225" t="s">
        <v>33</v>
      </c>
      <c r="T45" s="224" t="s">
        <v>33</v>
      </c>
      <c r="U45" s="227"/>
      <c r="V45" s="228" t="s">
        <v>512</v>
      </c>
      <c r="W45" s="224">
        <v>1111202</v>
      </c>
      <c r="X45" s="224" t="s">
        <v>33</v>
      </c>
      <c r="Y45" s="233"/>
      <c r="Z45" s="233"/>
      <c r="AA45" s="233"/>
    </row>
    <row r="46" spans="2:27" ht="105" customHeight="1" x14ac:dyDescent="0.25">
      <c r="B46" s="89" t="s">
        <v>118</v>
      </c>
      <c r="C46" s="83" t="s">
        <v>235</v>
      </c>
      <c r="D46" s="84" t="s">
        <v>283</v>
      </c>
      <c r="E46" s="84" t="s">
        <v>364</v>
      </c>
      <c r="F46" s="83" t="s">
        <v>33</v>
      </c>
      <c r="G46" s="83" t="s">
        <v>33</v>
      </c>
      <c r="H46" s="83">
        <v>84</v>
      </c>
      <c r="I46" s="84" t="s">
        <v>225</v>
      </c>
      <c r="J46" s="85" t="s">
        <v>222</v>
      </c>
      <c r="K46" s="83" t="s">
        <v>78</v>
      </c>
      <c r="L46" s="85" t="s">
        <v>221</v>
      </c>
      <c r="M46" s="83" t="s">
        <v>78</v>
      </c>
      <c r="N46" s="83" t="s">
        <v>220</v>
      </c>
      <c r="O46" s="90" t="s">
        <v>19</v>
      </c>
      <c r="P46" s="216" t="s">
        <v>436</v>
      </c>
      <c r="Q46" s="220" t="s">
        <v>33</v>
      </c>
      <c r="R46" s="221">
        <v>1917</v>
      </c>
      <c r="S46" s="225" t="s">
        <v>33</v>
      </c>
      <c r="T46" s="224" t="s">
        <v>33</v>
      </c>
      <c r="U46" s="227"/>
      <c r="V46" s="228" t="s">
        <v>512</v>
      </c>
      <c r="W46" s="224">
        <v>1111202</v>
      </c>
      <c r="X46" s="224" t="s">
        <v>33</v>
      </c>
      <c r="Y46" s="233"/>
      <c r="Z46" s="233"/>
      <c r="AA46" s="233"/>
    </row>
  </sheetData>
  <mergeCells count="5">
    <mergeCell ref="Y1:AA1"/>
    <mergeCell ref="W1:X1"/>
    <mergeCell ref="Q1:R1"/>
    <mergeCell ref="S1:T1"/>
    <mergeCell ref="U1:V1"/>
  </mergeCells>
  <phoneticPr fontId="4" type="noConversion"/>
  <hyperlinks>
    <hyperlink ref="O3" r:id="rId1" xr:uid="{6EB1E088-5099-47FC-B0C4-9140011C3B62}"/>
    <hyperlink ref="L3" r:id="rId2" xr:uid="{80B07A64-B7A7-4D87-981E-6C5C5B697FCC}"/>
    <hyperlink ref="O4" r:id="rId3" xr:uid="{C4573F21-13DA-477E-8F1A-C99A548025CB}"/>
    <hyperlink ref="L4" r:id="rId4" xr:uid="{A4CE1036-E87E-4894-8DC1-1384FFE8F31C}"/>
    <hyperlink ref="J4" r:id="rId5" xr:uid="{437578AA-8CD6-4CE3-A384-27588E1ACE42}"/>
    <hyperlink ref="J5" r:id="rId6" xr:uid="{604E7B18-19CF-412D-ACCE-27E6472CC77E}"/>
    <hyperlink ref="L5" r:id="rId7" xr:uid="{88F68AA9-1398-4A0C-A5D3-BECA4D1813B4}"/>
    <hyperlink ref="O5" r:id="rId8" xr:uid="{A560D39A-4FEE-4082-962A-C47583D09884}"/>
    <hyperlink ref="L6" r:id="rId9" xr:uid="{02E8EB04-44E7-475B-9C12-33EA804AD4A3}"/>
    <hyperlink ref="J6" r:id="rId10" display="https://github.com/hiroeorz/omron-fins-simulator/tree/master" xr:uid="{0C0B66EB-6344-4F2F-A6CE-E51EEFE10C58}"/>
    <hyperlink ref="O6" r:id="rId11" xr:uid="{112AC570-3C17-485D-80E0-D37C40AFDBCC}"/>
    <hyperlink ref="L7" r:id="rId12" xr:uid="{63E228C7-0F47-4811-9854-92CE3113C2B3}"/>
    <hyperlink ref="O7" r:id="rId13" xr:uid="{776F74CE-4FE8-4860-957F-0D15742B59E5}"/>
    <hyperlink ref="J8" r:id="rId14" xr:uid="{AB7D15B8-FD26-4955-A453-D8B371C5B068}"/>
    <hyperlink ref="L8" r:id="rId15" xr:uid="{229671FA-E567-41E5-88EF-52A267BD749F}"/>
    <hyperlink ref="O8" r:id="rId16" xr:uid="{D55053D4-D94F-4FD4-9FBB-240C5A5A69F9}"/>
    <hyperlink ref="J9" r:id="rId17" xr:uid="{12F931E5-0F38-4303-A33B-F422025E9766}"/>
    <hyperlink ref="L9" r:id="rId18" xr:uid="{F061BC51-EA1F-4F69-B936-7E4C79B17F8D}"/>
    <hyperlink ref="O9" r:id="rId19" xr:uid="{02E32273-4D1E-4FDA-B942-B36314AE0BF9}"/>
    <hyperlink ref="J11:J12" r:id="rId20" display="Prosys OPCUA Server" xr:uid="{4AA852A0-F16F-4272-BA16-A62D4854F495}"/>
    <hyperlink ref="L12" r:id="rId21" xr:uid="{7F9DC188-7B9B-4EBF-A8F4-62453DD79E33}"/>
    <hyperlink ref="O12" r:id="rId22" xr:uid="{CD716549-E1A6-42A9-AFB1-61B93324A87A}"/>
    <hyperlink ref="J16" r:id="rId23" xr:uid="{A19E582C-DBAC-4B27-88F5-85D16CF6270D}"/>
    <hyperlink ref="J15" r:id="rId24" xr:uid="{255419D1-4AD8-4A0B-83C7-C7FB7243FA0C}"/>
    <hyperlink ref="L15" r:id="rId25" display=" FreyrScada IEC 60870-5 Server Simulator" xr:uid="{7D43C1F9-9D23-4F17-9777-81A74D0A003A}"/>
    <hyperlink ref="L16" r:id="rId26" xr:uid="{D32A0292-40F0-4797-A2EF-0541871601F5}"/>
    <hyperlink ref="O16" r:id="rId27" xr:uid="{6E54E0F5-6788-4F90-B0FD-604DFC86AF32}"/>
    <hyperlink ref="O15" r:id="rId28" xr:uid="{C14AF140-B5FD-4BA7-94D3-8794998D12D4}"/>
    <hyperlink ref="J17" r:id="rId29" xr:uid="{BEAB0E8C-55CB-405B-9270-409B11E287BE}"/>
    <hyperlink ref="L17" r:id="rId30" xr:uid="{08027423-839D-43EC-9CDB-F6E6FE6EBCBB}"/>
    <hyperlink ref="O17" r:id="rId31" xr:uid="{B02AC862-8421-4260-9D87-766DF30E7426}"/>
    <hyperlink ref="J19" r:id="rId32" xr:uid="{092032FF-865F-4F3F-9907-D92629FFFEB2}"/>
    <hyperlink ref="L19" r:id="rId33" tooltip="Software/S0003" xr:uid="{EC46DBB8-34C6-4F08-B45C-1DD6B9B6A95C}"/>
    <hyperlink ref="O19" r:id="rId34" xr:uid="{DD54E593-B425-4E15-A6F9-FAC77CB76029}"/>
    <hyperlink ref="J18" r:id="rId35" xr:uid="{A8B15391-C593-42E3-B0E5-4B64FAE438AF}"/>
    <hyperlink ref="L18" r:id="rId36" xr:uid="{440C498A-6287-4D30-9909-A0FA9A338EB6}"/>
    <hyperlink ref="O18" r:id="rId37" xr:uid="{131CE794-F607-4DBE-BF89-F53B42F79A48}"/>
    <hyperlink ref="J21" r:id="rId38" xr:uid="{BF104D6D-5996-44BF-889E-5B6E44E2A197}"/>
    <hyperlink ref="L21" r:id="rId39" xr:uid="{79B6271D-1D7A-4CDF-98A1-BE0717DBE9E0}"/>
    <hyperlink ref="O21" r:id="rId40" xr:uid="{B75E26FE-E092-440B-8D39-F15C243FF7EE}"/>
    <hyperlink ref="J22" r:id="rId41" xr:uid="{BD10C151-0D1A-465C-89B2-B132B22CABEA}"/>
    <hyperlink ref="L22" r:id="rId42" xr:uid="{06A75E1B-2686-45CA-8464-B9EA6C76333B}"/>
    <hyperlink ref="O22" r:id="rId43" location="ethersploitip" xr:uid="{8E2854BF-A0AB-472C-BF32-66A162521CD0}"/>
    <hyperlink ref="O23" r:id="rId44" xr:uid="{299E78C1-AF91-4FA1-88E9-A94B0E81180D}"/>
    <hyperlink ref="J23" r:id="rId45" display="SIMATIC S7 PLC" xr:uid="{BCE98C3A-29A8-48FA-A150-5A14C0BB15ED}"/>
    <hyperlink ref="L23" r:id="rId46" display="Metasploit" xr:uid="{6AD58BC3-DE3C-4C1C-8ADB-7EC6DD3EBCDD}"/>
    <hyperlink ref="J24" r:id="rId47" display="github.com/hiroeorz/omron-fins-simulator/blob/master/omron_plc.rb" xr:uid="{1325DB7B-A609-46A9-B880-9F5FF4599F40}"/>
    <hyperlink ref="L24" r:id="rId48" xr:uid="{E5528F57-5A69-4D0D-8BBE-8B4BF327B425}"/>
    <hyperlink ref="J25" r:id="rId49" xr:uid="{68F77CB6-19D1-43A1-977D-A2E58B135B80}"/>
    <hyperlink ref="L25" r:id="rId50" xr:uid="{D17A9E45-AF13-44FA-B0A0-2CE1B63530F4}"/>
    <hyperlink ref="O25" r:id="rId51" xr:uid="{12ED6179-CB40-4C26-8741-40C0AC8AC39F}"/>
    <hyperlink ref="J26" r:id="rId52" xr:uid="{C181793A-5C7F-4C15-9788-0CB00C37A9C6}"/>
    <hyperlink ref="L26" r:id="rId53" xr:uid="{21B7E9DF-6146-456E-9172-452B9D15E1A5}"/>
    <hyperlink ref="O26" r:id="rId54" xr:uid="{3D5149CE-B650-4F0F-A870-8D48C690596D}"/>
    <hyperlink ref="L10" r:id="rId55" xr:uid="{3577B8D4-F277-42F9-94C0-340CB00C7FDC}"/>
    <hyperlink ref="O10" r:id="rId56" xr:uid="{0537B998-F2BA-413A-A36F-4115A8EA8023}"/>
    <hyperlink ref="J10" r:id="rId57" xr:uid="{71DF11DF-0229-4AE0-B52B-2B864E3A0FAC}"/>
    <hyperlink ref="J11" r:id="rId58" xr:uid="{775F182A-3A9F-4F5D-9D76-B94B6640ADB2}"/>
    <hyperlink ref="L11" r:id="rId59" xr:uid="{DADE9311-ACD6-48F6-9C7A-DD210F9165E8}"/>
    <hyperlink ref="O11" r:id="rId60" xr:uid="{C5890534-199E-4545-AD8A-03B54F4A4027}"/>
    <hyperlink ref="L14" r:id="rId61" xr:uid="{A6EA6E10-251C-4766-B33E-E04D8A3C52E7}"/>
    <hyperlink ref="O14" r:id="rId62" xr:uid="{8EE4957D-90C4-4960-B761-8F1BADFAB1AE}"/>
    <hyperlink ref="O27" r:id="rId63" xr:uid="{B24AE18C-9D92-4067-AF80-FFB4CEFE4447}"/>
    <hyperlink ref="J27" r:id="rId64" xr:uid="{CAEE8AF1-E229-4512-92F4-E9DCA5E91CDA}"/>
    <hyperlink ref="L27" r:id="rId65" xr:uid="{B311014C-717C-4240-BC3E-62CB9B8E0A57}"/>
    <hyperlink ref="O28" r:id="rId66" xr:uid="{AF75B607-6306-436E-8094-9569A6B52907}"/>
    <hyperlink ref="J29" r:id="rId67" xr:uid="{B219815C-10A4-4BA7-BA30-C2DEB8AF50A7}"/>
    <hyperlink ref="L29" r:id="rId68" xr:uid="{C5FBC2DB-65C3-4C62-98F8-42FE316FAF68}"/>
    <hyperlink ref="L28" r:id="rId69" xr:uid="{493E81D9-AB9F-46A7-A123-3058CEC82DBF}"/>
    <hyperlink ref="J28" r:id="rId70" display="Siemens S7 PLC" xr:uid="{39C526C7-FBBA-460C-BAF0-40110D4596DB}"/>
    <hyperlink ref="J30" r:id="rId71" xr:uid="{3A63E72C-1A14-4485-93E8-8765CBC0002E}"/>
    <hyperlink ref="O30" r:id="rId72" display="Procedimiento" xr:uid="{38724A00-21F3-4B72-9AB2-3A189D86EDE8}"/>
    <hyperlink ref="O43" r:id="rId73" xr:uid="{14A28152-1C82-45E8-96EB-098541BE0117}"/>
    <hyperlink ref="L43" r:id="rId74" display="Metasploit" xr:uid="{F88DF082-78C4-4973-9B5E-B74FB79D5255}"/>
    <hyperlink ref="J43" r:id="rId75" xr:uid="{4732BD61-87AF-4F37-BAE8-C87B4BC33DD7}"/>
    <hyperlink ref="J34" r:id="rId76" xr:uid="{B554D887-AA37-4E5E-8E13-B4EF44F9BBA1}"/>
    <hyperlink ref="O34" r:id="rId77" xr:uid="{8B1CCB6D-DB89-42A1-A803-F8A203C5BCBC}"/>
    <hyperlink ref="L34" r:id="rId78" xr:uid="{278F64CB-2979-4DD3-AF01-229FE604DCD2}"/>
    <hyperlink ref="J35" r:id="rId79" display="SIMATIC S7 PLC" xr:uid="{4884573C-A438-4070-9025-B9DB000DA7DF}"/>
    <hyperlink ref="L35" r:id="rId80" display="Metasploit" xr:uid="{FC627ECE-2EE2-4D8F-A2A0-48C4B1B5D9D5}"/>
    <hyperlink ref="O35" r:id="rId81" xr:uid="{AAA8EA09-ED9A-474A-930C-B17494F95489}"/>
    <hyperlink ref="O41" r:id="rId82" xr:uid="{A0A9B20D-99FE-4F4A-924F-BB54EA298CAC}"/>
    <hyperlink ref="O40" r:id="rId83" xr:uid="{268F074C-BC0D-4FAB-A86D-473B6AF10C8F}"/>
    <hyperlink ref="J45" r:id="rId84" xr:uid="{A84F326B-DF3B-471A-AEAB-5D47EC4A5A03}"/>
    <hyperlink ref="L45" r:id="rId85" xr:uid="{D8B04AA2-57AD-42C9-B6FF-DEBD77552EF2}"/>
    <hyperlink ref="O45" r:id="rId86" xr:uid="{298C26B2-7625-4297-AFFF-202AC6E34653}"/>
    <hyperlink ref="J32" r:id="rId87" xr:uid="{F862F656-ED0F-4662-978B-2B8A9101EC4E}"/>
    <hyperlink ref="L32" r:id="rId88" xr:uid="{CE61964B-5D7A-443B-9493-9605B59BA6BE}"/>
    <hyperlink ref="O32" r:id="rId89" xr:uid="{0445A112-8816-45A8-8019-2549614D4A74}"/>
    <hyperlink ref="J46" r:id="rId90" xr:uid="{17C4A37F-5768-457F-ABE4-DDAC5AE9317D}"/>
    <hyperlink ref="L46" r:id="rId91" xr:uid="{A915F3BC-3D5D-4163-A190-14AE59B6B775}"/>
    <hyperlink ref="O46" r:id="rId92" xr:uid="{59A5676B-6E5E-4537-BED7-990BAD7D894F}"/>
    <hyperlink ref="L30" r:id="rId93" display="Metasploit" xr:uid="{8B7FF3E1-523F-4801-90FC-2CF2D84A6951}"/>
    <hyperlink ref="J33" r:id="rId94" xr:uid="{99B42CE6-FEB1-4600-9319-66A2F9C54748}"/>
    <hyperlink ref="L33" r:id="rId95" xr:uid="{3C8114EA-E189-484B-A1C3-77E77908F30D}"/>
    <hyperlink ref="O33" r:id="rId96" xr:uid="{20F18A34-FE37-4748-A31C-140707717AE2}"/>
    <hyperlink ref="J31" r:id="rId97" xr:uid="{E2FC2731-E45B-4671-9268-3C56CE924F41}"/>
    <hyperlink ref="L31" r:id="rId98" display="Metasploit" xr:uid="{41B33DB9-0508-4C75-B3A4-06F772EE3FBE}"/>
    <hyperlink ref="O31" r:id="rId99" xr:uid="{A6D2A1E3-3746-489E-A431-B34E89714D8E}"/>
    <hyperlink ref="L44" r:id="rId100" xr:uid="{A0812314-A1BC-4BC3-B329-56DB20E89FDA}"/>
    <hyperlink ref="J44" r:id="rId101" display="Siemens S7 PLC" xr:uid="{E3378E4A-454B-48AB-807A-C42B92463D75}"/>
    <hyperlink ref="O44" r:id="rId102" xr:uid="{FC83EFC8-310E-4D70-9A20-1E2947E14D33}"/>
    <hyperlink ref="J42" r:id="rId103" xr:uid="{5CEC512D-E032-41AE-AC0D-2540DAF3BBC5}"/>
    <hyperlink ref="L42" r:id="rId104" display="Metasploit" xr:uid="{D4A64AB2-FDFF-4C33-ACF2-4565CD2A5763}"/>
    <hyperlink ref="O42" r:id="rId105" xr:uid="{21631C11-7015-4ADB-BE6A-8C5FD7EC42B3}"/>
    <hyperlink ref="L36" r:id="rId106" display="Metasploit: vnc_keyboard_exec.rb" xr:uid="{AA1E9956-148E-4A59-85BC-58D202120BA5}"/>
    <hyperlink ref="O36" r:id="rId107" xr:uid="{AFDC28EE-5A79-4098-83E7-9E65743B17DE}"/>
    <hyperlink ref="O38" r:id="rId108" xr:uid="{90ACB38F-EBF4-4733-8C34-E57CD6A871EB}"/>
    <hyperlink ref="L38" r:id="rId109" display="Metasploit: vnc_keyboard_exec.rb" xr:uid="{92B218A9-975D-4178-9C7E-50D01455FE67}"/>
    <hyperlink ref="J37" r:id="rId110" xr:uid="{8514377D-E49C-49D5-A6BA-32D77697965C}"/>
    <hyperlink ref="L37" r:id="rId111" display="Metasploit: vnc_keyboard_exec.rb" xr:uid="{52ACCA90-B375-4405-97F7-D0D4482D0976}"/>
    <hyperlink ref="O37" r:id="rId112" xr:uid="{631A6C65-2FD6-4DF7-9A0C-F3BFC7FCAC68}"/>
    <hyperlink ref="J39" r:id="rId113" xr:uid="{A1813516-22A8-4EC6-913B-F51586945178}"/>
    <hyperlink ref="L39" r:id="rId114" display="Metasploit: vnc_keyboard_exec.rb" xr:uid="{6059746F-FD4E-48AE-ACA9-2E73C2C5FE7C}"/>
    <hyperlink ref="O39" r:id="rId115" xr:uid="{D8328DB3-5689-4DBA-9734-26D0E22A2260}"/>
    <hyperlink ref="L20" r:id="rId116" display="Ethersploit-IP_x0009_" xr:uid="{60303D28-51FD-4297-B17C-86C136F95493}"/>
    <hyperlink ref="J20" r:id="rId117" xr:uid="{3D140486-DC66-4EBA-93D0-0BF3E6F71966}"/>
    <hyperlink ref="O20" r:id="rId118" xr:uid="{C0090955-315F-42C8-B6F2-E3FC016FACA1}"/>
    <hyperlink ref="O13" r:id="rId119" xr:uid="{2F3A2E76-166C-47C5-A1E7-134E6BEB3E32}"/>
    <hyperlink ref="L13" r:id="rId120" display="FreyrSCADA DNP3 Client (Master)" xr:uid="{7C64661A-B87E-415F-9E2F-BAD8CA93D8E4}"/>
    <hyperlink ref="J13" r:id="rId121" display="FreyrSCADA DNP3 Server (Outstation)" xr:uid="{F8C23732-5440-464F-8FE5-78358DE398C0}"/>
  </hyperlinks>
  <pageMargins left="0.7" right="0.7" top="0.75" bottom="0.75" header="0.3" footer="0.3"/>
  <pageSetup orientation="portrait" r:id="rId1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50F6-B53C-4F3D-B0CF-F5B6BE927207}">
  <dimension ref="B4:Q82"/>
  <sheetViews>
    <sheetView zoomScale="40" zoomScaleNormal="40" workbookViewId="0">
      <selection activeCell="AE73" sqref="AE73"/>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22.1406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35" customWidth="1"/>
    <col min="17" max="17" width="24.28515625" customWidth="1"/>
  </cols>
  <sheetData>
    <row r="4" spans="2:17" ht="36" customHeight="1" x14ac:dyDescent="0.35">
      <c r="B4" s="381" t="s">
        <v>625</v>
      </c>
      <c r="C4" s="381"/>
      <c r="D4" s="381"/>
      <c r="E4" s="381"/>
    </row>
    <row r="5" spans="2:17" ht="36" customHeight="1" x14ac:dyDescent="0.25">
      <c r="B5" s="246" t="s">
        <v>240</v>
      </c>
      <c r="C5" s="247" t="s">
        <v>245</v>
      </c>
      <c r="D5" s="247" t="s">
        <v>246</v>
      </c>
      <c r="E5" s="247" t="s">
        <v>247</v>
      </c>
      <c r="F5" s="247" t="s">
        <v>248</v>
      </c>
      <c r="G5" s="247" t="s">
        <v>389</v>
      </c>
      <c r="H5" s="247" t="s">
        <v>151</v>
      </c>
      <c r="I5" s="247" t="s">
        <v>42</v>
      </c>
      <c r="J5" s="247" t="s">
        <v>45</v>
      </c>
      <c r="K5" s="247" t="s">
        <v>43</v>
      </c>
      <c r="L5" s="247" t="s">
        <v>44</v>
      </c>
      <c r="M5" s="247" t="s">
        <v>43</v>
      </c>
      <c r="N5" s="247" t="s">
        <v>32</v>
      </c>
      <c r="O5" s="247" t="s">
        <v>19</v>
      </c>
      <c r="P5" s="247" t="s">
        <v>249</v>
      </c>
      <c r="Q5" s="247" t="s">
        <v>627</v>
      </c>
    </row>
    <row r="6" spans="2:17" ht="36" customHeight="1" x14ac:dyDescent="0.25">
      <c r="B6" s="248" t="s">
        <v>27</v>
      </c>
      <c r="C6" s="249" t="s">
        <v>41</v>
      </c>
      <c r="D6" s="249" t="s">
        <v>252</v>
      </c>
      <c r="E6" s="249" t="s">
        <v>364</v>
      </c>
      <c r="F6" s="250" t="s">
        <v>33</v>
      </c>
      <c r="G6" s="251" t="s">
        <v>26</v>
      </c>
      <c r="H6" s="249">
        <v>3</v>
      </c>
      <c r="I6" s="250" t="s">
        <v>195</v>
      </c>
      <c r="J6" s="249" t="s">
        <v>284</v>
      </c>
      <c r="K6" s="249" t="s">
        <v>285</v>
      </c>
      <c r="L6" s="252" t="s">
        <v>132</v>
      </c>
      <c r="M6" s="249" t="s">
        <v>68</v>
      </c>
      <c r="N6" s="249" t="s">
        <v>52</v>
      </c>
      <c r="O6" s="253" t="s">
        <v>19</v>
      </c>
      <c r="P6" s="250" t="s">
        <v>390</v>
      </c>
      <c r="Q6" s="163" t="s">
        <v>475</v>
      </c>
    </row>
    <row r="7" spans="2:17" ht="36" customHeight="1" x14ac:dyDescent="0.25">
      <c r="B7" s="248" t="s">
        <v>27</v>
      </c>
      <c r="C7" s="249" t="s">
        <v>41</v>
      </c>
      <c r="D7" s="249" t="s">
        <v>252</v>
      </c>
      <c r="E7" s="249" t="s">
        <v>364</v>
      </c>
      <c r="F7" s="250" t="s">
        <v>33</v>
      </c>
      <c r="G7" s="251" t="s">
        <v>26</v>
      </c>
      <c r="H7" s="249">
        <v>6</v>
      </c>
      <c r="I7" s="254" t="s">
        <v>134</v>
      </c>
      <c r="J7" s="253" t="s">
        <v>294</v>
      </c>
      <c r="K7" s="249" t="s">
        <v>295</v>
      </c>
      <c r="L7" s="253" t="s">
        <v>135</v>
      </c>
      <c r="M7" s="249" t="s">
        <v>68</v>
      </c>
      <c r="N7" s="249" t="s">
        <v>136</v>
      </c>
      <c r="O7" s="253" t="s">
        <v>19</v>
      </c>
      <c r="P7" s="250" t="s">
        <v>391</v>
      </c>
      <c r="Q7" s="184" t="s">
        <v>476</v>
      </c>
    </row>
    <row r="8" spans="2:17" ht="36" customHeight="1" x14ac:dyDescent="0.25">
      <c r="B8" s="255" t="s">
        <v>27</v>
      </c>
      <c r="C8" s="250" t="s">
        <v>219</v>
      </c>
      <c r="D8" s="249" t="s">
        <v>258</v>
      </c>
      <c r="E8" s="249" t="s">
        <v>364</v>
      </c>
      <c r="F8" s="250" t="s">
        <v>33</v>
      </c>
      <c r="G8" s="250" t="s">
        <v>33</v>
      </c>
      <c r="H8" s="249">
        <v>7</v>
      </c>
      <c r="I8" s="254" t="s">
        <v>333</v>
      </c>
      <c r="J8" s="253" t="s">
        <v>315</v>
      </c>
      <c r="K8" s="249" t="s">
        <v>303</v>
      </c>
      <c r="L8" s="253" t="s">
        <v>321</v>
      </c>
      <c r="M8" s="249" t="s">
        <v>303</v>
      </c>
      <c r="N8" s="250" t="s">
        <v>317</v>
      </c>
      <c r="O8" s="252" t="s">
        <v>19</v>
      </c>
      <c r="P8" s="250" t="s">
        <v>392</v>
      </c>
      <c r="Q8" s="184" t="s">
        <v>476</v>
      </c>
    </row>
    <row r="9" spans="2:17" ht="36" customHeight="1" x14ac:dyDescent="0.25">
      <c r="B9" s="256" t="s">
        <v>28</v>
      </c>
      <c r="C9" s="257" t="s">
        <v>109</v>
      </c>
      <c r="D9" s="257" t="s">
        <v>259</v>
      </c>
      <c r="E9" s="257" t="s">
        <v>364</v>
      </c>
      <c r="F9" s="257" t="s">
        <v>33</v>
      </c>
      <c r="G9" s="258" t="s">
        <v>31</v>
      </c>
      <c r="H9" s="257">
        <v>8</v>
      </c>
      <c r="I9" s="257" t="s">
        <v>347</v>
      </c>
      <c r="J9" s="259" t="s">
        <v>343</v>
      </c>
      <c r="K9" s="257" t="s">
        <v>335</v>
      </c>
      <c r="L9" s="259" t="s">
        <v>344</v>
      </c>
      <c r="M9" s="257" t="s">
        <v>285</v>
      </c>
      <c r="N9" s="257" t="s">
        <v>348</v>
      </c>
      <c r="O9" s="259" t="s">
        <v>19</v>
      </c>
      <c r="P9" s="257" t="s">
        <v>393</v>
      </c>
      <c r="Q9" s="184" t="s">
        <v>476</v>
      </c>
    </row>
    <row r="10" spans="2:17" ht="36" customHeight="1" x14ac:dyDescent="0.25">
      <c r="B10" s="260" t="s">
        <v>30</v>
      </c>
      <c r="C10" s="261" t="s">
        <v>296</v>
      </c>
      <c r="D10" s="261" t="s">
        <v>263</v>
      </c>
      <c r="E10" s="261" t="s">
        <v>364</v>
      </c>
      <c r="F10" s="262" t="s">
        <v>33</v>
      </c>
      <c r="G10" s="262" t="s">
        <v>33</v>
      </c>
      <c r="H10" s="261">
        <v>10</v>
      </c>
      <c r="I10" s="263" t="s">
        <v>297</v>
      </c>
      <c r="J10" s="262" t="s">
        <v>298</v>
      </c>
      <c r="K10" s="261" t="s">
        <v>291</v>
      </c>
      <c r="L10" s="264" t="s">
        <v>299</v>
      </c>
      <c r="M10" s="261" t="s">
        <v>200</v>
      </c>
      <c r="N10" s="261" t="s">
        <v>300</v>
      </c>
      <c r="O10" s="264" t="s">
        <v>19</v>
      </c>
      <c r="P10" s="265" t="s">
        <v>412</v>
      </c>
      <c r="Q10" s="184" t="s">
        <v>476</v>
      </c>
    </row>
    <row r="11" spans="2:17" ht="36" customHeight="1" x14ac:dyDescent="0.25">
      <c r="B11" s="266" t="s">
        <v>5</v>
      </c>
      <c r="C11" s="267" t="s">
        <v>309</v>
      </c>
      <c r="D11" s="267" t="s">
        <v>260</v>
      </c>
      <c r="E11" s="267" t="s">
        <v>364</v>
      </c>
      <c r="F11" s="268" t="s">
        <v>33</v>
      </c>
      <c r="G11" s="268" t="s">
        <v>33</v>
      </c>
      <c r="H11" s="267">
        <v>14</v>
      </c>
      <c r="I11" s="268" t="s">
        <v>310</v>
      </c>
      <c r="J11" s="269" t="s">
        <v>311</v>
      </c>
      <c r="K11" s="267" t="s">
        <v>303</v>
      </c>
      <c r="L11" s="269" t="s">
        <v>312</v>
      </c>
      <c r="M11" s="267" t="s">
        <v>287</v>
      </c>
      <c r="N11" s="267" t="s">
        <v>313</v>
      </c>
      <c r="O11" s="271" t="s">
        <v>19</v>
      </c>
      <c r="P11" s="268" t="s">
        <v>555</v>
      </c>
      <c r="Q11" s="184" t="s">
        <v>476</v>
      </c>
    </row>
    <row r="12" spans="2:17" ht="36" customHeight="1" x14ac:dyDescent="0.25">
      <c r="B12" s="266" t="s">
        <v>5</v>
      </c>
      <c r="C12" s="267" t="s">
        <v>309</v>
      </c>
      <c r="D12" s="267" t="s">
        <v>260</v>
      </c>
      <c r="E12" s="267" t="s">
        <v>364</v>
      </c>
      <c r="F12" s="268" t="s">
        <v>33</v>
      </c>
      <c r="G12" s="268" t="s">
        <v>33</v>
      </c>
      <c r="H12" s="267">
        <v>15</v>
      </c>
      <c r="I12" s="268" t="s">
        <v>314</v>
      </c>
      <c r="J12" s="269" t="s">
        <v>315</v>
      </c>
      <c r="K12" s="267" t="s">
        <v>303</v>
      </c>
      <c r="L12" s="269" t="s">
        <v>316</v>
      </c>
      <c r="M12" s="267" t="s">
        <v>287</v>
      </c>
      <c r="N12" s="267" t="s">
        <v>317</v>
      </c>
      <c r="O12" s="271" t="s">
        <v>19</v>
      </c>
      <c r="P12" s="268" t="s">
        <v>394</v>
      </c>
      <c r="Q12" s="184" t="s">
        <v>476</v>
      </c>
    </row>
    <row r="13" spans="2:17" ht="36" customHeight="1" x14ac:dyDescent="0.25">
      <c r="B13" s="266" t="s">
        <v>5</v>
      </c>
      <c r="C13" s="267" t="s">
        <v>15</v>
      </c>
      <c r="D13" s="267" t="s">
        <v>262</v>
      </c>
      <c r="E13" s="267" t="s">
        <v>364</v>
      </c>
      <c r="F13" s="268" t="s">
        <v>33</v>
      </c>
      <c r="G13" s="268" t="s">
        <v>33</v>
      </c>
      <c r="H13" s="267">
        <v>18</v>
      </c>
      <c r="I13" s="268" t="s">
        <v>318</v>
      </c>
      <c r="J13" s="269" t="s">
        <v>357</v>
      </c>
      <c r="K13" s="267" t="s">
        <v>335</v>
      </c>
      <c r="L13" s="269" t="s">
        <v>358</v>
      </c>
      <c r="M13" s="267" t="s">
        <v>287</v>
      </c>
      <c r="N13" s="267" t="s">
        <v>319</v>
      </c>
      <c r="O13" s="271" t="s">
        <v>19</v>
      </c>
      <c r="P13" s="268" t="s">
        <v>395</v>
      </c>
      <c r="Q13" s="163" t="s">
        <v>475</v>
      </c>
    </row>
    <row r="14" spans="2:17" ht="36" customHeight="1" x14ac:dyDescent="0.25">
      <c r="B14" s="266" t="s">
        <v>5</v>
      </c>
      <c r="C14" s="267" t="s">
        <v>15</v>
      </c>
      <c r="D14" s="267" t="s">
        <v>262</v>
      </c>
      <c r="E14" s="267" t="s">
        <v>364</v>
      </c>
      <c r="F14" s="268" t="s">
        <v>33</v>
      </c>
      <c r="G14" s="268" t="s">
        <v>33</v>
      </c>
      <c r="H14" s="267">
        <v>19</v>
      </c>
      <c r="I14" s="268" t="s">
        <v>301</v>
      </c>
      <c r="J14" s="269" t="s">
        <v>302</v>
      </c>
      <c r="K14" s="267" t="s">
        <v>303</v>
      </c>
      <c r="L14" s="269" t="s">
        <v>359</v>
      </c>
      <c r="M14" s="267" t="s">
        <v>287</v>
      </c>
      <c r="N14" s="267" t="s">
        <v>304</v>
      </c>
      <c r="O14" s="271" t="s">
        <v>19</v>
      </c>
      <c r="P14" s="268" t="s">
        <v>396</v>
      </c>
      <c r="Q14" s="184" t="s">
        <v>476</v>
      </c>
    </row>
    <row r="15" spans="2:17" ht="36" customHeight="1" thickBot="1" x14ac:dyDescent="0.3">
      <c r="B15" s="272" t="s">
        <v>5</v>
      </c>
      <c r="C15" s="267" t="s">
        <v>15</v>
      </c>
      <c r="D15" s="267" t="s">
        <v>262</v>
      </c>
      <c r="E15" s="267" t="s">
        <v>364</v>
      </c>
      <c r="F15" s="268" t="s">
        <v>33</v>
      </c>
      <c r="G15" s="268" t="s">
        <v>33</v>
      </c>
      <c r="H15" s="267">
        <v>19</v>
      </c>
      <c r="I15" s="268" t="s">
        <v>184</v>
      </c>
      <c r="J15" s="269" t="s">
        <v>302</v>
      </c>
      <c r="K15" s="267" t="s">
        <v>305</v>
      </c>
      <c r="L15" s="269" t="s">
        <v>306</v>
      </c>
      <c r="M15" s="267" t="s">
        <v>287</v>
      </c>
      <c r="N15" s="267" t="s">
        <v>304</v>
      </c>
      <c r="O15" s="271" t="s">
        <v>19</v>
      </c>
      <c r="P15" s="268" t="s">
        <v>397</v>
      </c>
      <c r="Q15" s="163" t="s">
        <v>475</v>
      </c>
    </row>
    <row r="16" spans="2:17" ht="36" customHeight="1" x14ac:dyDescent="0.25">
      <c r="B16" s="273" t="s">
        <v>5</v>
      </c>
      <c r="C16" s="268" t="s">
        <v>15</v>
      </c>
      <c r="D16" s="268" t="s">
        <v>262</v>
      </c>
      <c r="E16" s="268" t="s">
        <v>364</v>
      </c>
      <c r="F16" s="268" t="s">
        <v>33</v>
      </c>
      <c r="G16" s="268" t="s">
        <v>33</v>
      </c>
      <c r="H16" s="268">
        <v>27</v>
      </c>
      <c r="I16" s="274" t="s">
        <v>542</v>
      </c>
      <c r="J16" s="271" t="s">
        <v>543</v>
      </c>
      <c r="K16" s="268" t="s">
        <v>49</v>
      </c>
      <c r="L16" s="271" t="s">
        <v>544</v>
      </c>
      <c r="M16" s="268" t="s">
        <v>335</v>
      </c>
      <c r="N16" s="268" t="s">
        <v>545</v>
      </c>
      <c r="O16" s="271" t="s">
        <v>19</v>
      </c>
      <c r="P16" s="275" t="s">
        <v>554</v>
      </c>
      <c r="Q16" s="184" t="s">
        <v>476</v>
      </c>
    </row>
    <row r="17" spans="2:17" ht="36" customHeight="1" x14ac:dyDescent="0.25">
      <c r="B17" s="276" t="s">
        <v>5</v>
      </c>
      <c r="C17" s="268" t="s">
        <v>15</v>
      </c>
      <c r="D17" s="268" t="s">
        <v>262</v>
      </c>
      <c r="E17" s="267" t="s">
        <v>364</v>
      </c>
      <c r="F17" s="268" t="s">
        <v>33</v>
      </c>
      <c r="G17" s="268" t="s">
        <v>33</v>
      </c>
      <c r="H17" s="268">
        <v>17</v>
      </c>
      <c r="I17" s="268" t="s">
        <v>351</v>
      </c>
      <c r="J17" s="270" t="s">
        <v>343</v>
      </c>
      <c r="K17" s="268" t="s">
        <v>305</v>
      </c>
      <c r="L17" s="271" t="s">
        <v>353</v>
      </c>
      <c r="M17" s="268" t="s">
        <v>287</v>
      </c>
      <c r="N17" s="268" t="s">
        <v>367</v>
      </c>
      <c r="O17" s="271" t="s">
        <v>19</v>
      </c>
      <c r="P17" s="277" t="s">
        <v>398</v>
      </c>
      <c r="Q17" s="184" t="s">
        <v>476</v>
      </c>
    </row>
    <row r="18" spans="2:17" ht="36" customHeight="1" x14ac:dyDescent="0.25">
      <c r="B18" s="278" t="s">
        <v>26</v>
      </c>
      <c r="C18" s="279" t="s">
        <v>81</v>
      </c>
      <c r="D18" s="279" t="s">
        <v>265</v>
      </c>
      <c r="E18" s="279" t="s">
        <v>364</v>
      </c>
      <c r="F18" s="280" t="s">
        <v>33</v>
      </c>
      <c r="G18" s="280" t="s">
        <v>33</v>
      </c>
      <c r="H18" s="279">
        <v>31</v>
      </c>
      <c r="I18" s="281" t="s">
        <v>320</v>
      </c>
      <c r="J18" s="282" t="s">
        <v>315</v>
      </c>
      <c r="K18" s="279" t="s">
        <v>303</v>
      </c>
      <c r="L18" s="282" t="s">
        <v>361</v>
      </c>
      <c r="M18" s="279" t="s">
        <v>303</v>
      </c>
      <c r="N18" s="279" t="s">
        <v>317</v>
      </c>
      <c r="O18" s="282" t="s">
        <v>19</v>
      </c>
      <c r="P18" s="280" t="s">
        <v>399</v>
      </c>
      <c r="Q18" s="184" t="s">
        <v>476</v>
      </c>
    </row>
    <row r="19" spans="2:17" ht="36" customHeight="1" x14ac:dyDescent="0.25">
      <c r="B19" s="283" t="s">
        <v>26</v>
      </c>
      <c r="C19" s="279" t="s">
        <v>36</v>
      </c>
      <c r="D19" s="279" t="s">
        <v>266</v>
      </c>
      <c r="E19" s="279" t="s">
        <v>364</v>
      </c>
      <c r="F19" s="280" t="s">
        <v>33</v>
      </c>
      <c r="G19" s="284" t="s">
        <v>27</v>
      </c>
      <c r="H19" s="279">
        <v>32</v>
      </c>
      <c r="I19" s="280" t="s">
        <v>322</v>
      </c>
      <c r="J19" s="282" t="s">
        <v>357</v>
      </c>
      <c r="K19" s="279" t="s">
        <v>335</v>
      </c>
      <c r="L19" s="282" t="s">
        <v>360</v>
      </c>
      <c r="M19" s="279" t="s">
        <v>200</v>
      </c>
      <c r="N19" s="279" t="s">
        <v>319</v>
      </c>
      <c r="O19" s="285" t="s">
        <v>19</v>
      </c>
      <c r="P19" s="280" t="s">
        <v>400</v>
      </c>
      <c r="Q19" s="163" t="s">
        <v>475</v>
      </c>
    </row>
    <row r="20" spans="2:17" ht="36" customHeight="1" x14ac:dyDescent="0.25">
      <c r="B20" s="286" t="s">
        <v>8</v>
      </c>
      <c r="C20" s="287" t="s">
        <v>84</v>
      </c>
      <c r="D20" s="287" t="s">
        <v>269</v>
      </c>
      <c r="E20" s="287" t="s">
        <v>364</v>
      </c>
      <c r="F20" s="288" t="s">
        <v>33</v>
      </c>
      <c r="G20" s="288" t="s">
        <v>33</v>
      </c>
      <c r="H20" s="287">
        <v>40</v>
      </c>
      <c r="I20" s="289" t="s">
        <v>326</v>
      </c>
      <c r="J20" s="290" t="s">
        <v>308</v>
      </c>
      <c r="K20" s="287" t="s">
        <v>362</v>
      </c>
      <c r="L20" s="290" t="s">
        <v>327</v>
      </c>
      <c r="M20" s="287" t="s">
        <v>291</v>
      </c>
      <c r="N20" s="287" t="s">
        <v>328</v>
      </c>
      <c r="O20" s="290" t="s">
        <v>19</v>
      </c>
      <c r="P20" s="288" t="s">
        <v>401</v>
      </c>
      <c r="Q20" s="163" t="s">
        <v>475</v>
      </c>
    </row>
    <row r="21" spans="2:17" ht="36" customHeight="1" x14ac:dyDescent="0.25">
      <c r="B21" s="286" t="s">
        <v>8</v>
      </c>
      <c r="C21" s="287" t="s">
        <v>329</v>
      </c>
      <c r="D21" s="287" t="s">
        <v>267</v>
      </c>
      <c r="E21" s="287" t="s">
        <v>364</v>
      </c>
      <c r="F21" s="288" t="s">
        <v>33</v>
      </c>
      <c r="G21" s="288" t="s">
        <v>33</v>
      </c>
      <c r="H21" s="287">
        <v>42</v>
      </c>
      <c r="I21" s="289" t="s">
        <v>330</v>
      </c>
      <c r="J21" s="290" t="s">
        <v>311</v>
      </c>
      <c r="K21" s="287" t="s">
        <v>305</v>
      </c>
      <c r="L21" s="290" t="s">
        <v>331</v>
      </c>
      <c r="M21" s="287" t="s">
        <v>200</v>
      </c>
      <c r="N21" s="287" t="s">
        <v>332</v>
      </c>
      <c r="O21" s="290" t="s">
        <v>19</v>
      </c>
      <c r="P21" s="288" t="s">
        <v>413</v>
      </c>
      <c r="Q21" s="163" t="s">
        <v>475</v>
      </c>
    </row>
    <row r="22" spans="2:17" ht="36" customHeight="1" x14ac:dyDescent="0.25">
      <c r="B22" s="286" t="s">
        <v>8</v>
      </c>
      <c r="C22" s="287" t="s">
        <v>92</v>
      </c>
      <c r="D22" s="287" t="s">
        <v>270</v>
      </c>
      <c r="E22" s="287" t="s">
        <v>364</v>
      </c>
      <c r="F22" s="288" t="s">
        <v>33</v>
      </c>
      <c r="G22" s="288" t="s">
        <v>33</v>
      </c>
      <c r="H22" s="287">
        <v>46</v>
      </c>
      <c r="I22" s="289" t="s">
        <v>323</v>
      </c>
      <c r="J22" s="290" t="s">
        <v>324</v>
      </c>
      <c r="K22" s="287" t="s">
        <v>287</v>
      </c>
      <c r="L22" s="290" t="s">
        <v>325</v>
      </c>
      <c r="M22" s="287" t="s">
        <v>72</v>
      </c>
      <c r="N22" s="287" t="s">
        <v>304</v>
      </c>
      <c r="O22" s="290" t="s">
        <v>19</v>
      </c>
      <c r="P22" s="288" t="s">
        <v>402</v>
      </c>
      <c r="Q22" s="163" t="s">
        <v>475</v>
      </c>
    </row>
    <row r="23" spans="2:17" ht="36" customHeight="1" x14ac:dyDescent="0.25">
      <c r="B23" s="291" t="s">
        <v>11</v>
      </c>
      <c r="C23" s="292" t="s">
        <v>349</v>
      </c>
      <c r="D23" s="292" t="s">
        <v>366</v>
      </c>
      <c r="E23" s="292" t="s">
        <v>364</v>
      </c>
      <c r="F23" s="292" t="s">
        <v>33</v>
      </c>
      <c r="G23" s="292" t="s">
        <v>33</v>
      </c>
      <c r="H23" s="292">
        <v>54</v>
      </c>
      <c r="I23" s="292" t="s">
        <v>546</v>
      </c>
      <c r="J23" s="293" t="s">
        <v>547</v>
      </c>
      <c r="K23" s="294" t="s">
        <v>549</v>
      </c>
      <c r="L23" s="296" t="s">
        <v>548</v>
      </c>
      <c r="M23" s="292" t="s">
        <v>287</v>
      </c>
      <c r="N23" s="292" t="s">
        <v>363</v>
      </c>
      <c r="O23" s="296" t="s">
        <v>19</v>
      </c>
      <c r="P23" s="297" t="s">
        <v>551</v>
      </c>
      <c r="Q23" s="184" t="s">
        <v>476</v>
      </c>
    </row>
    <row r="24" spans="2:17" ht="36" customHeight="1" x14ac:dyDescent="0.25">
      <c r="B24" s="291" t="s">
        <v>11</v>
      </c>
      <c r="C24" s="298" t="s">
        <v>12</v>
      </c>
      <c r="D24" s="298" t="s">
        <v>275</v>
      </c>
      <c r="E24" s="298" t="s">
        <v>364</v>
      </c>
      <c r="F24" s="292" t="s">
        <v>33</v>
      </c>
      <c r="G24" s="292" t="s">
        <v>33</v>
      </c>
      <c r="H24" s="298">
        <v>57</v>
      </c>
      <c r="I24" s="292" t="s">
        <v>334</v>
      </c>
      <c r="J24" s="299" t="s">
        <v>324</v>
      </c>
      <c r="K24" s="298" t="s">
        <v>335</v>
      </c>
      <c r="L24" s="296" t="s">
        <v>336</v>
      </c>
      <c r="M24" s="292" t="s">
        <v>335</v>
      </c>
      <c r="N24" s="292" t="s">
        <v>304</v>
      </c>
      <c r="O24" s="296" t="s">
        <v>19</v>
      </c>
      <c r="P24" s="292" t="s">
        <v>403</v>
      </c>
      <c r="Q24" s="163" t="s">
        <v>475</v>
      </c>
    </row>
    <row r="25" spans="2:17" ht="36" customHeight="1" x14ac:dyDescent="0.25">
      <c r="B25" s="291" t="s">
        <v>11</v>
      </c>
      <c r="C25" s="292" t="s">
        <v>16</v>
      </c>
      <c r="D25" s="292" t="s">
        <v>277</v>
      </c>
      <c r="E25" s="298" t="s">
        <v>364</v>
      </c>
      <c r="F25" s="292" t="s">
        <v>33</v>
      </c>
      <c r="G25" s="292" t="s">
        <v>33</v>
      </c>
      <c r="H25" s="292">
        <v>63</v>
      </c>
      <c r="I25" s="292" t="s">
        <v>337</v>
      </c>
      <c r="J25" s="296" t="s">
        <v>338</v>
      </c>
      <c r="K25" s="292" t="s">
        <v>339</v>
      </c>
      <c r="L25" s="296" t="s">
        <v>626</v>
      </c>
      <c r="M25" s="292" t="s">
        <v>287</v>
      </c>
      <c r="N25" s="292" t="s">
        <v>213</v>
      </c>
      <c r="O25" s="296" t="s">
        <v>19</v>
      </c>
      <c r="P25" s="292" t="s">
        <v>404</v>
      </c>
      <c r="Q25" s="184" t="s">
        <v>476</v>
      </c>
    </row>
    <row r="26" spans="2:17" ht="36" customHeight="1" x14ac:dyDescent="0.25">
      <c r="B26" s="300" t="s">
        <v>11</v>
      </c>
      <c r="C26" s="298" t="s">
        <v>16</v>
      </c>
      <c r="D26" s="292" t="s">
        <v>277</v>
      </c>
      <c r="E26" s="298" t="s">
        <v>364</v>
      </c>
      <c r="F26" s="292" t="s">
        <v>33</v>
      </c>
      <c r="G26" s="292" t="s">
        <v>33</v>
      </c>
      <c r="H26" s="298">
        <v>64</v>
      </c>
      <c r="I26" s="301" t="s">
        <v>161</v>
      </c>
      <c r="J26" s="303" t="s">
        <v>121</v>
      </c>
      <c r="K26" s="298" t="s">
        <v>47</v>
      </c>
      <c r="L26" s="303" t="s">
        <v>341</v>
      </c>
      <c r="M26" s="298" t="s">
        <v>106</v>
      </c>
      <c r="N26" s="298" t="s">
        <v>6</v>
      </c>
      <c r="O26" s="303" t="s">
        <v>19</v>
      </c>
      <c r="P26" s="292" t="s">
        <v>405</v>
      </c>
      <c r="Q26" s="163" t="s">
        <v>475</v>
      </c>
    </row>
    <row r="27" spans="2:17" ht="36" customHeight="1" x14ac:dyDescent="0.25">
      <c r="B27" s="304" t="s">
        <v>34</v>
      </c>
      <c r="C27" s="305" t="s">
        <v>35</v>
      </c>
      <c r="D27" s="305" t="s">
        <v>278</v>
      </c>
      <c r="E27" s="306" t="s">
        <v>364</v>
      </c>
      <c r="F27" s="305" t="s">
        <v>33</v>
      </c>
      <c r="G27" s="305" t="s">
        <v>33</v>
      </c>
      <c r="H27" s="305">
        <v>70</v>
      </c>
      <c r="I27" s="307" t="s">
        <v>342</v>
      </c>
      <c r="J27" s="308" t="s">
        <v>343</v>
      </c>
      <c r="K27" s="305" t="s">
        <v>78</v>
      </c>
      <c r="L27" s="308" t="s">
        <v>344</v>
      </c>
      <c r="M27" s="305" t="s">
        <v>103</v>
      </c>
      <c r="N27" s="305" t="s">
        <v>363</v>
      </c>
      <c r="O27" s="309" t="s">
        <v>19</v>
      </c>
      <c r="P27" s="310" t="s">
        <v>406</v>
      </c>
      <c r="Q27" s="184" t="s">
        <v>476</v>
      </c>
    </row>
    <row r="28" spans="2:17" ht="36" customHeight="1" x14ac:dyDescent="0.25">
      <c r="B28" s="311" t="s">
        <v>118</v>
      </c>
      <c r="C28" s="312" t="s">
        <v>128</v>
      </c>
      <c r="D28" s="312" t="s">
        <v>268</v>
      </c>
      <c r="E28" s="312" t="s">
        <v>364</v>
      </c>
      <c r="F28" s="313" t="s">
        <v>33</v>
      </c>
      <c r="G28" s="313" t="s">
        <v>33</v>
      </c>
      <c r="H28" s="312">
        <v>77</v>
      </c>
      <c r="I28" s="314" t="s">
        <v>345</v>
      </c>
      <c r="J28" s="315" t="s">
        <v>315</v>
      </c>
      <c r="K28" s="312" t="s">
        <v>303</v>
      </c>
      <c r="L28" s="315" t="s">
        <v>321</v>
      </c>
      <c r="M28" s="312" t="s">
        <v>303</v>
      </c>
      <c r="N28" s="312" t="s">
        <v>317</v>
      </c>
      <c r="O28" s="315" t="s">
        <v>19</v>
      </c>
      <c r="P28" s="316" t="s">
        <v>407</v>
      </c>
      <c r="Q28" s="184" t="s">
        <v>476</v>
      </c>
    </row>
    <row r="29" spans="2:17" ht="36" customHeight="1" x14ac:dyDescent="0.25">
      <c r="B29" s="317" t="s">
        <v>118</v>
      </c>
      <c r="C29" s="312" t="s">
        <v>235</v>
      </c>
      <c r="D29" s="312" t="s">
        <v>283</v>
      </c>
      <c r="E29" s="312" t="s">
        <v>364</v>
      </c>
      <c r="F29" s="313" t="s">
        <v>33</v>
      </c>
      <c r="G29" s="313" t="s">
        <v>33</v>
      </c>
      <c r="H29" s="312">
        <v>83</v>
      </c>
      <c r="I29" s="314" t="s">
        <v>346</v>
      </c>
      <c r="J29" s="315" t="s">
        <v>315</v>
      </c>
      <c r="K29" s="312" t="s">
        <v>303</v>
      </c>
      <c r="L29" s="315" t="s">
        <v>321</v>
      </c>
      <c r="M29" s="312" t="s">
        <v>303</v>
      </c>
      <c r="N29" s="312" t="s">
        <v>317</v>
      </c>
      <c r="O29" s="315" t="s">
        <v>19</v>
      </c>
      <c r="P29" s="316" t="s">
        <v>408</v>
      </c>
      <c r="Q29" s="184" t="s">
        <v>476</v>
      </c>
    </row>
    <row r="30" spans="2:17" ht="36" customHeight="1" x14ac:dyDescent="0.25">
      <c r="B30" s="255" t="s">
        <v>27</v>
      </c>
      <c r="C30" s="250" t="s">
        <v>219</v>
      </c>
      <c r="D30" s="250" t="s">
        <v>258</v>
      </c>
      <c r="E30" s="250" t="s">
        <v>364</v>
      </c>
      <c r="F30" s="250" t="s">
        <v>33</v>
      </c>
      <c r="G30" s="249" t="s">
        <v>33</v>
      </c>
      <c r="H30" s="249">
        <v>7</v>
      </c>
      <c r="I30" s="254" t="s">
        <v>224</v>
      </c>
      <c r="J30" s="253" t="s">
        <v>222</v>
      </c>
      <c r="K30" s="249" t="s">
        <v>78</v>
      </c>
      <c r="L30" s="253" t="s">
        <v>221</v>
      </c>
      <c r="M30" s="249" t="s">
        <v>78</v>
      </c>
      <c r="N30" s="250" t="s">
        <v>218</v>
      </c>
      <c r="O30" s="252" t="s">
        <v>19</v>
      </c>
      <c r="P30" s="250" t="s">
        <v>417</v>
      </c>
      <c r="Q30" s="184" t="s">
        <v>476</v>
      </c>
    </row>
    <row r="31" spans="2:17" ht="36" customHeight="1" x14ac:dyDescent="0.25">
      <c r="B31" s="266" t="s">
        <v>5</v>
      </c>
      <c r="C31" s="268" t="s">
        <v>4</v>
      </c>
      <c r="D31" s="268" t="s">
        <v>260</v>
      </c>
      <c r="E31" s="268" t="s">
        <v>364</v>
      </c>
      <c r="F31" s="267" t="s">
        <v>33</v>
      </c>
      <c r="G31" s="267" t="s">
        <v>33</v>
      </c>
      <c r="H31" s="267">
        <v>11</v>
      </c>
      <c r="I31" s="268" t="s">
        <v>215</v>
      </c>
      <c r="J31" s="271" t="s">
        <v>201</v>
      </c>
      <c r="K31" s="268" t="s">
        <v>78</v>
      </c>
      <c r="L31" s="271" t="s">
        <v>110</v>
      </c>
      <c r="M31" s="268" t="s">
        <v>68</v>
      </c>
      <c r="N31" s="268" t="s">
        <v>6</v>
      </c>
      <c r="O31" s="271" t="s">
        <v>23</v>
      </c>
      <c r="P31" s="268" t="s">
        <v>418</v>
      </c>
      <c r="Q31" s="163" t="s">
        <v>475</v>
      </c>
    </row>
    <row r="32" spans="2:17" ht="36" customHeight="1" x14ac:dyDescent="0.25">
      <c r="B32" s="266" t="s">
        <v>5</v>
      </c>
      <c r="C32" s="268" t="s">
        <v>4</v>
      </c>
      <c r="D32" s="268" t="s">
        <v>260</v>
      </c>
      <c r="E32" s="268" t="s">
        <v>364</v>
      </c>
      <c r="F32" s="267" t="s">
        <v>33</v>
      </c>
      <c r="G32" s="267" t="s">
        <v>33</v>
      </c>
      <c r="H32" s="267">
        <v>11</v>
      </c>
      <c r="I32" s="268" t="s">
        <v>216</v>
      </c>
      <c r="J32" s="271" t="s">
        <v>14</v>
      </c>
      <c r="K32" s="268" t="s">
        <v>68</v>
      </c>
      <c r="L32" s="271" t="s">
        <v>111</v>
      </c>
      <c r="M32" s="268" t="s">
        <v>68</v>
      </c>
      <c r="N32" s="268" t="s">
        <v>3</v>
      </c>
      <c r="O32" s="270" t="s">
        <v>23</v>
      </c>
      <c r="P32" s="268" t="s">
        <v>419</v>
      </c>
      <c r="Q32" s="184" t="s">
        <v>476</v>
      </c>
    </row>
    <row r="33" spans="2:17" ht="36" customHeight="1" x14ac:dyDescent="0.25">
      <c r="B33" s="266" t="s">
        <v>5</v>
      </c>
      <c r="C33" s="268" t="s">
        <v>4</v>
      </c>
      <c r="D33" s="268" t="s">
        <v>260</v>
      </c>
      <c r="E33" s="268" t="s">
        <v>364</v>
      </c>
      <c r="F33" s="267" t="s">
        <v>33</v>
      </c>
      <c r="G33" s="267" t="s">
        <v>33</v>
      </c>
      <c r="H33" s="267">
        <v>11</v>
      </c>
      <c r="I33" s="268" t="s">
        <v>217</v>
      </c>
      <c r="J33" s="271" t="s">
        <v>14</v>
      </c>
      <c r="K33" s="268" t="s">
        <v>68</v>
      </c>
      <c r="L33" s="271" t="s">
        <v>236</v>
      </c>
      <c r="M33" s="268" t="s">
        <v>68</v>
      </c>
      <c r="N33" s="268" t="s">
        <v>3</v>
      </c>
      <c r="O33" s="271" t="s">
        <v>24</v>
      </c>
      <c r="P33" s="268" t="s">
        <v>420</v>
      </c>
      <c r="Q33" s="184" t="s">
        <v>476</v>
      </c>
    </row>
    <row r="34" spans="2:17" ht="36" customHeight="1" x14ac:dyDescent="0.25">
      <c r="B34" s="272" t="s">
        <v>5</v>
      </c>
      <c r="C34" s="267" t="s">
        <v>15</v>
      </c>
      <c r="D34" s="267" t="s">
        <v>262</v>
      </c>
      <c r="E34" s="268" t="s">
        <v>364</v>
      </c>
      <c r="F34" s="267" t="s">
        <v>33</v>
      </c>
      <c r="G34" s="267" t="s">
        <v>33</v>
      </c>
      <c r="H34" s="267">
        <v>21</v>
      </c>
      <c r="I34" s="268" t="s">
        <v>186</v>
      </c>
      <c r="J34" s="271" t="s">
        <v>14</v>
      </c>
      <c r="K34" s="268" t="s">
        <v>68</v>
      </c>
      <c r="L34" s="271" t="s">
        <v>70</v>
      </c>
      <c r="M34" s="268" t="s">
        <v>68</v>
      </c>
      <c r="N34" s="268" t="s">
        <v>3</v>
      </c>
      <c r="O34" s="271" t="s">
        <v>19</v>
      </c>
      <c r="P34" s="268" t="s">
        <v>422</v>
      </c>
      <c r="Q34" s="184" t="s">
        <v>476</v>
      </c>
    </row>
    <row r="35" spans="2:17" ht="36" customHeight="1" x14ac:dyDescent="0.25">
      <c r="B35" s="272" t="s">
        <v>5</v>
      </c>
      <c r="C35" s="267" t="s">
        <v>15</v>
      </c>
      <c r="D35" s="267" t="s">
        <v>262</v>
      </c>
      <c r="E35" s="268" t="s">
        <v>364</v>
      </c>
      <c r="F35" s="267" t="s">
        <v>33</v>
      </c>
      <c r="G35" s="267" t="s">
        <v>33</v>
      </c>
      <c r="H35" s="267">
        <v>27</v>
      </c>
      <c r="I35" s="268" t="s">
        <v>234</v>
      </c>
      <c r="J35" s="269" t="s">
        <v>222</v>
      </c>
      <c r="K35" s="267" t="s">
        <v>78</v>
      </c>
      <c r="L35" s="269" t="s">
        <v>221</v>
      </c>
      <c r="M35" s="267" t="s">
        <v>78</v>
      </c>
      <c r="N35" s="267" t="s">
        <v>220</v>
      </c>
      <c r="O35" s="271" t="s">
        <v>19</v>
      </c>
      <c r="P35" s="268" t="s">
        <v>421</v>
      </c>
      <c r="Q35" s="184" t="s">
        <v>476</v>
      </c>
    </row>
    <row r="36" spans="2:17" ht="36" customHeight="1" x14ac:dyDescent="0.25">
      <c r="B36" s="278" t="s">
        <v>26</v>
      </c>
      <c r="C36" s="279" t="s">
        <v>81</v>
      </c>
      <c r="D36" s="279" t="s">
        <v>265</v>
      </c>
      <c r="E36" s="279" t="s">
        <v>364</v>
      </c>
      <c r="F36" s="280" t="s">
        <v>33</v>
      </c>
      <c r="G36" s="280" t="s">
        <v>33</v>
      </c>
      <c r="H36" s="279">
        <v>39</v>
      </c>
      <c r="I36" s="280" t="s">
        <v>206</v>
      </c>
      <c r="J36" s="282" t="s">
        <v>222</v>
      </c>
      <c r="K36" s="279" t="s">
        <v>78</v>
      </c>
      <c r="L36" s="282" t="s">
        <v>221</v>
      </c>
      <c r="M36" s="279" t="s">
        <v>78</v>
      </c>
      <c r="N36" s="279" t="s">
        <v>220</v>
      </c>
      <c r="O36" s="285" t="s">
        <v>19</v>
      </c>
      <c r="P36" s="280" t="s">
        <v>424</v>
      </c>
      <c r="Q36" s="184" t="s">
        <v>476</v>
      </c>
    </row>
    <row r="37" spans="2:17" ht="36" customHeight="1" x14ac:dyDescent="0.25">
      <c r="B37" s="283" t="s">
        <v>26</v>
      </c>
      <c r="C37" s="280" t="s">
        <v>81</v>
      </c>
      <c r="D37" s="280" t="s">
        <v>265</v>
      </c>
      <c r="E37" s="280" t="s">
        <v>364</v>
      </c>
      <c r="F37" s="279" t="s">
        <v>33</v>
      </c>
      <c r="G37" s="279" t="s">
        <v>33</v>
      </c>
      <c r="H37" s="279">
        <v>39</v>
      </c>
      <c r="I37" s="280" t="s">
        <v>206</v>
      </c>
      <c r="J37" s="285" t="s">
        <v>14</v>
      </c>
      <c r="K37" s="280" t="s">
        <v>68</v>
      </c>
      <c r="L37" s="285" t="s">
        <v>207</v>
      </c>
      <c r="M37" s="280" t="s">
        <v>106</v>
      </c>
      <c r="N37" s="280" t="s">
        <v>3</v>
      </c>
      <c r="O37" s="285" t="s">
        <v>19</v>
      </c>
      <c r="P37" s="280" t="s">
        <v>425</v>
      </c>
      <c r="Q37" s="184" t="s">
        <v>476</v>
      </c>
    </row>
    <row r="38" spans="2:17" ht="36" customHeight="1" x14ac:dyDescent="0.25">
      <c r="B38" s="286" t="s">
        <v>8</v>
      </c>
      <c r="C38" s="287" t="s">
        <v>84</v>
      </c>
      <c r="D38" s="287" t="s">
        <v>269</v>
      </c>
      <c r="E38" s="288" t="s">
        <v>364</v>
      </c>
      <c r="F38" s="287" t="s">
        <v>33</v>
      </c>
      <c r="G38" s="287" t="s">
        <v>33</v>
      </c>
      <c r="H38" s="287">
        <v>47</v>
      </c>
      <c r="I38" s="288" t="s">
        <v>214</v>
      </c>
      <c r="J38" s="290" t="s">
        <v>121</v>
      </c>
      <c r="K38" s="287" t="s">
        <v>47</v>
      </c>
      <c r="L38" s="290" t="s">
        <v>210</v>
      </c>
      <c r="M38" s="287" t="s">
        <v>68</v>
      </c>
      <c r="N38" s="287" t="s">
        <v>213</v>
      </c>
      <c r="O38" s="290" t="s">
        <v>19</v>
      </c>
      <c r="P38" s="288" t="s">
        <v>426</v>
      </c>
      <c r="Q38" s="184" t="s">
        <v>476</v>
      </c>
    </row>
    <row r="39" spans="2:17" ht="36" customHeight="1" x14ac:dyDescent="0.25">
      <c r="B39" s="318" t="s">
        <v>2</v>
      </c>
      <c r="C39" s="319" t="s">
        <v>0</v>
      </c>
      <c r="D39" s="319" t="s">
        <v>271</v>
      </c>
      <c r="E39" s="319" t="s">
        <v>364</v>
      </c>
      <c r="F39" s="320" t="s">
        <v>33</v>
      </c>
      <c r="G39" s="320" t="s">
        <v>33</v>
      </c>
      <c r="H39" s="320">
        <v>48</v>
      </c>
      <c r="I39" s="319" t="s">
        <v>237</v>
      </c>
      <c r="J39" s="321" t="s">
        <v>208</v>
      </c>
      <c r="K39" s="319" t="s">
        <v>91</v>
      </c>
      <c r="L39" s="322" t="s">
        <v>209</v>
      </c>
      <c r="M39" s="319" t="s">
        <v>68</v>
      </c>
      <c r="N39" s="319" t="s">
        <v>80</v>
      </c>
      <c r="O39" s="322" t="s">
        <v>19</v>
      </c>
      <c r="P39" s="319" t="s">
        <v>427</v>
      </c>
      <c r="Q39" s="184" t="s">
        <v>476</v>
      </c>
    </row>
    <row r="40" spans="2:17" ht="36" customHeight="1" x14ac:dyDescent="0.25">
      <c r="B40" s="318" t="s">
        <v>2</v>
      </c>
      <c r="C40" s="319" t="s">
        <v>0</v>
      </c>
      <c r="D40" s="319" t="s">
        <v>271</v>
      </c>
      <c r="E40" s="319" t="s">
        <v>364</v>
      </c>
      <c r="F40" s="320" t="s">
        <v>33</v>
      </c>
      <c r="G40" s="320" t="s">
        <v>33</v>
      </c>
      <c r="H40" s="320">
        <v>48</v>
      </c>
      <c r="I40" s="319" t="s">
        <v>237</v>
      </c>
      <c r="J40" s="322" t="s">
        <v>243</v>
      </c>
      <c r="K40" s="319" t="s">
        <v>241</v>
      </c>
      <c r="L40" s="322" t="s">
        <v>244</v>
      </c>
      <c r="M40" s="319" t="s">
        <v>68</v>
      </c>
      <c r="N40" s="319" t="s">
        <v>87</v>
      </c>
      <c r="O40" s="322" t="s">
        <v>19</v>
      </c>
      <c r="P40" s="319" t="s">
        <v>495</v>
      </c>
      <c r="Q40" s="184" t="s">
        <v>476</v>
      </c>
    </row>
    <row r="41" spans="2:17" ht="36" customHeight="1" x14ac:dyDescent="0.25">
      <c r="B41" s="318" t="s">
        <v>2</v>
      </c>
      <c r="C41" s="319" t="s">
        <v>0</v>
      </c>
      <c r="D41" s="319" t="s">
        <v>271</v>
      </c>
      <c r="E41" s="319" t="s">
        <v>364</v>
      </c>
      <c r="F41" s="320" t="s">
        <v>33</v>
      </c>
      <c r="G41" s="320" t="s">
        <v>33</v>
      </c>
      <c r="H41" s="320">
        <v>48</v>
      </c>
      <c r="I41" s="319" t="s">
        <v>238</v>
      </c>
      <c r="J41" s="321" t="s">
        <v>208</v>
      </c>
      <c r="K41" s="319" t="s">
        <v>91</v>
      </c>
      <c r="L41" s="322" t="s">
        <v>209</v>
      </c>
      <c r="M41" s="319" t="s">
        <v>68</v>
      </c>
      <c r="N41" s="319" t="s">
        <v>80</v>
      </c>
      <c r="O41" s="322" t="s">
        <v>19</v>
      </c>
      <c r="P41" s="319" t="s">
        <v>429</v>
      </c>
      <c r="Q41" s="184" t="s">
        <v>476</v>
      </c>
    </row>
    <row r="42" spans="2:17" ht="36" customHeight="1" x14ac:dyDescent="0.25">
      <c r="B42" s="318" t="s">
        <v>2</v>
      </c>
      <c r="C42" s="319" t="s">
        <v>0</v>
      </c>
      <c r="D42" s="319" t="s">
        <v>271</v>
      </c>
      <c r="E42" s="319" t="s">
        <v>364</v>
      </c>
      <c r="F42" s="320" t="s">
        <v>33</v>
      </c>
      <c r="G42" s="320" t="s">
        <v>33</v>
      </c>
      <c r="H42" s="320">
        <v>48</v>
      </c>
      <c r="I42" s="319" t="s">
        <v>242</v>
      </c>
      <c r="J42" s="322" t="s">
        <v>243</v>
      </c>
      <c r="K42" s="319" t="s">
        <v>241</v>
      </c>
      <c r="L42" s="322" t="s">
        <v>244</v>
      </c>
      <c r="M42" s="319" t="s">
        <v>68</v>
      </c>
      <c r="N42" s="319" t="s">
        <v>87</v>
      </c>
      <c r="O42" s="322" t="s">
        <v>19</v>
      </c>
      <c r="P42" s="319" t="s">
        <v>430</v>
      </c>
      <c r="Q42" s="184" t="s">
        <v>476</v>
      </c>
    </row>
    <row r="43" spans="2:17" ht="36" customHeight="1" x14ac:dyDescent="0.25">
      <c r="B43" s="300" t="s">
        <v>11</v>
      </c>
      <c r="C43" s="298" t="s">
        <v>12</v>
      </c>
      <c r="D43" s="298" t="s">
        <v>275</v>
      </c>
      <c r="E43" s="292" t="s">
        <v>364</v>
      </c>
      <c r="F43" s="298" t="s">
        <v>33</v>
      </c>
      <c r="G43" s="298" t="s">
        <v>33</v>
      </c>
      <c r="H43" s="298">
        <v>59</v>
      </c>
      <c r="I43" s="292" t="s">
        <v>228</v>
      </c>
      <c r="J43" s="302" t="s">
        <v>232</v>
      </c>
      <c r="K43" s="298" t="s">
        <v>47</v>
      </c>
      <c r="L43" s="302" t="s">
        <v>102</v>
      </c>
      <c r="M43" s="298" t="s">
        <v>103</v>
      </c>
      <c r="N43" s="298" t="s">
        <v>40</v>
      </c>
      <c r="O43" s="303" t="s">
        <v>19</v>
      </c>
      <c r="P43" s="292" t="s">
        <v>431</v>
      </c>
      <c r="Q43" s="184" t="s">
        <v>476</v>
      </c>
    </row>
    <row r="44" spans="2:17" ht="36" customHeight="1" x14ac:dyDescent="0.25">
      <c r="B44" s="300" t="s">
        <v>11</v>
      </c>
      <c r="C44" s="298" t="s">
        <v>16</v>
      </c>
      <c r="D44" s="298" t="s">
        <v>277</v>
      </c>
      <c r="E44" s="292" t="s">
        <v>364</v>
      </c>
      <c r="F44" s="298" t="s">
        <v>33</v>
      </c>
      <c r="G44" s="298" t="s">
        <v>33</v>
      </c>
      <c r="H44" s="298">
        <v>68</v>
      </c>
      <c r="I44" s="292" t="s">
        <v>229</v>
      </c>
      <c r="J44" s="302" t="s">
        <v>232</v>
      </c>
      <c r="K44" s="298" t="s">
        <v>47</v>
      </c>
      <c r="L44" s="295" t="s">
        <v>231</v>
      </c>
      <c r="M44" s="298" t="s">
        <v>103</v>
      </c>
      <c r="N44" s="298" t="s">
        <v>230</v>
      </c>
      <c r="O44" s="303" t="s">
        <v>19</v>
      </c>
      <c r="P44" s="292" t="s">
        <v>432</v>
      </c>
      <c r="Q44" s="184" t="s">
        <v>476</v>
      </c>
    </row>
    <row r="45" spans="2:17" ht="36" customHeight="1" x14ac:dyDescent="0.25">
      <c r="B45" s="300" t="s">
        <v>11</v>
      </c>
      <c r="C45" s="298" t="s">
        <v>16</v>
      </c>
      <c r="D45" s="298" t="s">
        <v>277</v>
      </c>
      <c r="E45" s="292" t="s">
        <v>364</v>
      </c>
      <c r="F45" s="298" t="s">
        <v>33</v>
      </c>
      <c r="G45" s="298" t="s">
        <v>33</v>
      </c>
      <c r="H45" s="298">
        <v>65</v>
      </c>
      <c r="I45" s="292" t="s">
        <v>212</v>
      </c>
      <c r="J45" s="303" t="s">
        <v>14</v>
      </c>
      <c r="K45" s="298" t="s">
        <v>68</v>
      </c>
      <c r="L45" s="303" t="s">
        <v>104</v>
      </c>
      <c r="M45" s="298" t="s">
        <v>103</v>
      </c>
      <c r="N45" s="292" t="s">
        <v>3</v>
      </c>
      <c r="O45" s="303" t="s">
        <v>19</v>
      </c>
      <c r="P45" s="292" t="s">
        <v>433</v>
      </c>
      <c r="Q45" s="184" t="s">
        <v>476</v>
      </c>
    </row>
    <row r="46" spans="2:17" ht="36" customHeight="1" x14ac:dyDescent="0.25">
      <c r="B46" s="323" t="s">
        <v>34</v>
      </c>
      <c r="C46" s="310" t="s">
        <v>35</v>
      </c>
      <c r="D46" s="310" t="s">
        <v>278</v>
      </c>
      <c r="E46" s="310" t="s">
        <v>364</v>
      </c>
      <c r="F46" s="306" t="s">
        <v>33</v>
      </c>
      <c r="G46" s="306" t="s">
        <v>33</v>
      </c>
      <c r="H46" s="306">
        <v>69</v>
      </c>
      <c r="I46" s="310" t="s">
        <v>160</v>
      </c>
      <c r="J46" s="308" t="s">
        <v>14</v>
      </c>
      <c r="K46" s="310" t="s">
        <v>103</v>
      </c>
      <c r="L46" s="308" t="s">
        <v>104</v>
      </c>
      <c r="M46" s="310" t="s">
        <v>103</v>
      </c>
      <c r="N46" s="310" t="s">
        <v>3</v>
      </c>
      <c r="O46" s="308" t="s">
        <v>19</v>
      </c>
      <c r="P46" s="310" t="s">
        <v>434</v>
      </c>
      <c r="Q46" s="184" t="s">
        <v>476</v>
      </c>
    </row>
    <row r="47" spans="2:17" ht="36" customHeight="1" x14ac:dyDescent="0.25">
      <c r="B47" s="323" t="s">
        <v>34</v>
      </c>
      <c r="C47" s="306" t="s">
        <v>35</v>
      </c>
      <c r="D47" s="310" t="s">
        <v>278</v>
      </c>
      <c r="E47" s="310" t="s">
        <v>364</v>
      </c>
      <c r="F47" s="306" t="s">
        <v>33</v>
      </c>
      <c r="G47" s="306" t="s">
        <v>33</v>
      </c>
      <c r="H47" s="306">
        <v>71</v>
      </c>
      <c r="I47" s="310" t="s">
        <v>202</v>
      </c>
      <c r="J47" s="308" t="s">
        <v>201</v>
      </c>
      <c r="K47" s="310" t="s">
        <v>78</v>
      </c>
      <c r="L47" s="308" t="s">
        <v>204</v>
      </c>
      <c r="M47" s="310" t="s">
        <v>103</v>
      </c>
      <c r="N47" s="310" t="s">
        <v>6</v>
      </c>
      <c r="O47" s="308" t="s">
        <v>19</v>
      </c>
      <c r="P47" s="310" t="s">
        <v>435</v>
      </c>
      <c r="Q47" s="163" t="s">
        <v>475</v>
      </c>
    </row>
    <row r="48" spans="2:17" ht="36" customHeight="1" x14ac:dyDescent="0.25">
      <c r="B48" s="317" t="s">
        <v>118</v>
      </c>
      <c r="C48" s="312" t="s">
        <v>128</v>
      </c>
      <c r="D48" s="312" t="s">
        <v>268</v>
      </c>
      <c r="E48" s="313" t="s">
        <v>364</v>
      </c>
      <c r="F48" s="312" t="s">
        <v>33</v>
      </c>
      <c r="G48" s="312" t="s">
        <v>33</v>
      </c>
      <c r="H48" s="312">
        <v>82</v>
      </c>
      <c r="I48" s="313" t="s">
        <v>226</v>
      </c>
      <c r="J48" s="315" t="s">
        <v>222</v>
      </c>
      <c r="K48" s="312" t="s">
        <v>78</v>
      </c>
      <c r="L48" s="315" t="s">
        <v>221</v>
      </c>
      <c r="M48" s="312" t="s">
        <v>78</v>
      </c>
      <c r="N48" s="312" t="s">
        <v>220</v>
      </c>
      <c r="O48" s="324" t="s">
        <v>19</v>
      </c>
      <c r="P48" s="313" t="s">
        <v>417</v>
      </c>
      <c r="Q48" s="184" t="s">
        <v>476</v>
      </c>
    </row>
    <row r="49" spans="2:17" ht="36" customHeight="1" x14ac:dyDescent="0.25">
      <c r="B49" s="317" t="s">
        <v>118</v>
      </c>
      <c r="C49" s="312" t="s">
        <v>235</v>
      </c>
      <c r="D49" s="313" t="s">
        <v>283</v>
      </c>
      <c r="E49" s="313" t="s">
        <v>364</v>
      </c>
      <c r="F49" s="312" t="s">
        <v>33</v>
      </c>
      <c r="G49" s="312" t="s">
        <v>33</v>
      </c>
      <c r="H49" s="312">
        <v>84</v>
      </c>
      <c r="I49" s="313" t="s">
        <v>225</v>
      </c>
      <c r="J49" s="315" t="s">
        <v>222</v>
      </c>
      <c r="K49" s="312" t="s">
        <v>78</v>
      </c>
      <c r="L49" s="315" t="s">
        <v>221</v>
      </c>
      <c r="M49" s="312" t="s">
        <v>78</v>
      </c>
      <c r="N49" s="312" t="s">
        <v>220</v>
      </c>
      <c r="O49" s="324" t="s">
        <v>19</v>
      </c>
      <c r="P49" s="313" t="s">
        <v>436</v>
      </c>
      <c r="Q49" s="184" t="s">
        <v>476</v>
      </c>
    </row>
    <row r="52" spans="2:17" ht="36" customHeight="1" x14ac:dyDescent="0.35">
      <c r="B52" s="238" t="s">
        <v>615</v>
      </c>
      <c r="C52" s="238" t="s">
        <v>616</v>
      </c>
      <c r="D52" s="238" t="s">
        <v>631</v>
      </c>
      <c r="E52" s="238" t="s">
        <v>617</v>
      </c>
    </row>
    <row r="53" spans="2:17" ht="36" customHeight="1" x14ac:dyDescent="0.35">
      <c r="B53" s="218" t="s">
        <v>27</v>
      </c>
      <c r="C53" s="219">
        <v>3</v>
      </c>
      <c r="D53" s="178">
        <v>1</v>
      </c>
      <c r="E53" s="219">
        <v>4</v>
      </c>
    </row>
    <row r="54" spans="2:17" ht="36" customHeight="1" x14ac:dyDescent="0.35">
      <c r="B54" s="218" t="s">
        <v>28</v>
      </c>
      <c r="C54" s="219">
        <v>1</v>
      </c>
      <c r="D54" s="178">
        <v>0</v>
      </c>
      <c r="E54" s="219">
        <v>1</v>
      </c>
    </row>
    <row r="55" spans="2:17" ht="36" customHeight="1" x14ac:dyDescent="0.35">
      <c r="B55" s="218" t="s">
        <v>30</v>
      </c>
      <c r="C55" s="219">
        <v>1</v>
      </c>
      <c r="D55" s="178">
        <v>0</v>
      </c>
      <c r="E55" s="219">
        <v>1</v>
      </c>
    </row>
    <row r="56" spans="2:17" ht="36" customHeight="1" x14ac:dyDescent="0.35">
      <c r="B56" s="218" t="s">
        <v>5</v>
      </c>
      <c r="C56" s="219">
        <v>9</v>
      </c>
      <c r="D56" s="178">
        <v>3</v>
      </c>
      <c r="E56" s="219">
        <v>12</v>
      </c>
      <c r="F56" s="382" t="s">
        <v>628</v>
      </c>
      <c r="G56" s="383"/>
      <c r="H56" s="383"/>
      <c r="I56" s="383"/>
    </row>
    <row r="57" spans="2:17" ht="36" customHeight="1" x14ac:dyDescent="0.35">
      <c r="B57" s="218" t="s">
        <v>26</v>
      </c>
      <c r="C57" s="219">
        <v>3</v>
      </c>
      <c r="D57" s="178">
        <v>1</v>
      </c>
      <c r="E57" s="219">
        <v>4</v>
      </c>
      <c r="F57" s="382"/>
      <c r="G57" s="383"/>
      <c r="H57" s="383"/>
      <c r="I57" s="383"/>
    </row>
    <row r="58" spans="2:17" ht="36" customHeight="1" x14ac:dyDescent="0.35">
      <c r="B58" s="218" t="s">
        <v>8</v>
      </c>
      <c r="C58" s="219">
        <v>1</v>
      </c>
      <c r="D58" s="178">
        <v>3</v>
      </c>
      <c r="E58" s="219">
        <v>4</v>
      </c>
      <c r="F58" s="28"/>
      <c r="G58" s="28"/>
      <c r="H58" s="28"/>
      <c r="I58" s="28"/>
    </row>
    <row r="59" spans="2:17" ht="36" customHeight="1" x14ac:dyDescent="0.35">
      <c r="B59" s="218" t="s">
        <v>2</v>
      </c>
      <c r="C59" s="219">
        <v>4</v>
      </c>
      <c r="D59" s="178">
        <v>0</v>
      </c>
      <c r="E59" s="219">
        <v>4</v>
      </c>
      <c r="F59" s="28"/>
      <c r="G59" s="28"/>
      <c r="H59" s="28"/>
      <c r="I59" s="28"/>
    </row>
    <row r="60" spans="2:17" ht="36" customHeight="1" x14ac:dyDescent="0.35">
      <c r="B60" s="218" t="s">
        <v>550</v>
      </c>
      <c r="C60" s="219">
        <v>5</v>
      </c>
      <c r="D60" s="178">
        <v>2</v>
      </c>
      <c r="E60" s="219">
        <v>7</v>
      </c>
    </row>
    <row r="61" spans="2:17" ht="36" customHeight="1" x14ac:dyDescent="0.35">
      <c r="B61" s="218" t="s">
        <v>34</v>
      </c>
      <c r="C61" s="219">
        <v>2</v>
      </c>
      <c r="D61" s="178">
        <v>1</v>
      </c>
      <c r="E61" s="219">
        <v>3</v>
      </c>
    </row>
    <row r="62" spans="2:17" ht="36" customHeight="1" x14ac:dyDescent="0.35">
      <c r="B62" s="218" t="s">
        <v>118</v>
      </c>
      <c r="C62" s="219">
        <v>4</v>
      </c>
      <c r="D62" s="178">
        <v>0</v>
      </c>
      <c r="E62" s="219">
        <v>4</v>
      </c>
    </row>
    <row r="63" spans="2:17" ht="36" customHeight="1" x14ac:dyDescent="0.35">
      <c r="B63" s="239"/>
      <c r="C63" s="240">
        <f>SUM(C53:C62)</f>
        <v>33</v>
      </c>
      <c r="D63" s="240">
        <f>SUM(D53:D62)</f>
        <v>11</v>
      </c>
      <c r="E63" s="240">
        <f>SUM(E53:E62)</f>
        <v>44</v>
      </c>
    </row>
    <row r="64" spans="2:17" ht="36" customHeight="1" x14ac:dyDescent="0.35">
      <c r="B64" s="239"/>
      <c r="C64" s="239"/>
      <c r="D64" s="239"/>
    </row>
    <row r="65" spans="2:4" ht="36" customHeight="1" x14ac:dyDescent="0.35">
      <c r="B65" s="239"/>
      <c r="C65" s="239"/>
      <c r="D65" s="239"/>
    </row>
    <row r="66" spans="2:4" ht="36" customHeight="1" x14ac:dyDescent="0.35">
      <c r="B66" s="239"/>
      <c r="C66" s="239"/>
      <c r="D66" s="239"/>
    </row>
    <row r="67" spans="2:4" ht="36" customHeight="1" x14ac:dyDescent="0.35">
      <c r="B67" s="239"/>
      <c r="C67" s="239"/>
      <c r="D67" s="239"/>
    </row>
    <row r="68" spans="2:4" ht="36" customHeight="1" x14ac:dyDescent="0.35">
      <c r="B68" s="238" t="s">
        <v>618</v>
      </c>
      <c r="C68" s="238" t="s">
        <v>616</v>
      </c>
      <c r="D68" s="239"/>
    </row>
    <row r="69" spans="2:4" ht="36" customHeight="1" x14ac:dyDescent="0.35">
      <c r="B69" s="218" t="s">
        <v>619</v>
      </c>
      <c r="C69" s="219">
        <v>5</v>
      </c>
      <c r="D69" s="239"/>
    </row>
    <row r="70" spans="2:4" ht="36" customHeight="1" x14ac:dyDescent="0.35">
      <c r="B70" s="218" t="s">
        <v>363</v>
      </c>
      <c r="C70" s="219">
        <v>3</v>
      </c>
      <c r="D70" s="239"/>
    </row>
    <row r="71" spans="2:4" ht="36" customHeight="1" x14ac:dyDescent="0.35">
      <c r="B71" s="218" t="s">
        <v>332</v>
      </c>
      <c r="C71" s="219">
        <v>1</v>
      </c>
      <c r="D71" s="239"/>
    </row>
    <row r="72" spans="2:4" ht="36" customHeight="1" x14ac:dyDescent="0.35">
      <c r="B72" s="218" t="s">
        <v>319</v>
      </c>
      <c r="C72" s="219">
        <v>0</v>
      </c>
      <c r="D72" s="239"/>
    </row>
    <row r="73" spans="2:4" ht="36" customHeight="1" x14ac:dyDescent="0.35">
      <c r="B73" s="218" t="s">
        <v>328</v>
      </c>
      <c r="C73" s="219">
        <v>1</v>
      </c>
      <c r="D73" s="239" t="s">
        <v>629</v>
      </c>
    </row>
    <row r="74" spans="2:4" ht="36" customHeight="1" x14ac:dyDescent="0.35">
      <c r="B74" s="218" t="s">
        <v>545</v>
      </c>
      <c r="C74" s="219">
        <v>1</v>
      </c>
      <c r="D74" s="239"/>
    </row>
    <row r="75" spans="2:4" ht="36" customHeight="1" x14ac:dyDescent="0.35">
      <c r="B75" s="218" t="s">
        <v>620</v>
      </c>
      <c r="C75" s="219">
        <v>1</v>
      </c>
      <c r="D75" s="239"/>
    </row>
    <row r="76" spans="2:4" ht="36" customHeight="1" x14ac:dyDescent="0.35">
      <c r="B76" s="218" t="s">
        <v>213</v>
      </c>
      <c r="C76" s="219">
        <v>2</v>
      </c>
      <c r="D76" s="239"/>
    </row>
    <row r="77" spans="2:4" ht="36" customHeight="1" x14ac:dyDescent="0.35">
      <c r="B77" s="218" t="s">
        <v>6</v>
      </c>
      <c r="C77" s="219">
        <v>0</v>
      </c>
      <c r="D77" s="239"/>
    </row>
    <row r="78" spans="2:4" ht="36" customHeight="1" x14ac:dyDescent="0.35">
      <c r="B78" s="218" t="s">
        <v>218</v>
      </c>
      <c r="C78" s="219">
        <v>5</v>
      </c>
      <c r="D78" s="239"/>
    </row>
    <row r="79" spans="2:4" ht="36" customHeight="1" x14ac:dyDescent="0.35">
      <c r="B79" s="218" t="s">
        <v>3</v>
      </c>
      <c r="C79" s="219">
        <v>6</v>
      </c>
      <c r="D79" s="239"/>
    </row>
    <row r="80" spans="2:4" ht="36" customHeight="1" x14ac:dyDescent="0.35">
      <c r="B80" s="218" t="s">
        <v>40</v>
      </c>
      <c r="C80" s="219">
        <v>1</v>
      </c>
      <c r="D80" s="239"/>
    </row>
    <row r="81" spans="2:4" ht="36" customHeight="1" x14ac:dyDescent="0.35">
      <c r="B81" s="218" t="s">
        <v>230</v>
      </c>
      <c r="C81" s="219">
        <v>1</v>
      </c>
      <c r="D81" s="239"/>
    </row>
    <row r="82" spans="2:4" ht="36" customHeight="1" x14ac:dyDescent="0.35">
      <c r="B82" s="239"/>
      <c r="C82" s="240">
        <f>SUM(C69:C81)</f>
        <v>27</v>
      </c>
      <c r="D82" s="239"/>
    </row>
  </sheetData>
  <mergeCells count="2">
    <mergeCell ref="B4:E4"/>
    <mergeCell ref="F56:I57"/>
  </mergeCells>
  <hyperlinks>
    <hyperlink ref="L6" r:id="rId1" display="https://github.com/Telefonica/Eternalblue-Doublepulsar-Metasploit" xr:uid="{5A96B53B-1CD2-4A86-AE35-8A523A120AE7}"/>
    <hyperlink ref="O6" r:id="rId2" display="https://medium.com/dark-roast-security/eternal-blue-doublepulsar-exploit-36b66f3edb44" xr:uid="{5A6D8CE0-0200-4016-B27F-ADFB6D11691F}"/>
    <hyperlink ref="J7" r:id="rId3" display="https://www.tightvnc.com/download-old.php" xr:uid="{90CD0E94-CE9E-446A-9354-9AA80EFA005F}"/>
    <hyperlink ref="L7" r:id="rId4" display="https://github.com/rapid7/metasploit-framework/blob/master/modules/exploits/multi/vnc/vnc_keyboard_exec.rb" xr:uid="{C7FC5291-61D4-4E65-8077-90E8A105030C}"/>
    <hyperlink ref="O7" r:id="rId5" display="https://github.com/rapid7/metasploit-framework/blob/master/modules/exploits/multi/vnc/vnc_keyboard_exec.rb" xr:uid="{B8686302-D78F-4D42-926B-3EC4BC59041C}"/>
    <hyperlink ref="J8" r:id="rId6" display="https://github.com/FreyrSCADA/IEC-60870-5-104" xr:uid="{CF4B37AD-6956-44D2-89B5-7F2C7452E236}"/>
    <hyperlink ref="L8" r:id="rId7" display="https://github.com/FreyrSCADA/IEC-60870-5-104" xr:uid="{E0D8EF85-770A-4F75-87BB-F4508E0A061C}"/>
    <hyperlink ref="O8" r:id="rId8" display="https://www.freyrscada.com/iec-60870-5-104-Windows-Software-Development-Kit(SDK).php" xr:uid="{E07EA78C-E616-4A47-83CE-B95D2EC07346}"/>
    <hyperlink ref="J9" r:id="rId9" display="https://github.com/hiroeorz/omron-fins-simulator/tree/master" xr:uid="{06C9BDDB-6C00-4DEC-BCE8-7EF8A18AE1DF}"/>
    <hyperlink ref="L9" r:id="rId10" display="flows.nodered.org/node/node-red-contrib-omron-fins" xr:uid="{58FAC00A-65DB-4F56-9047-533670BECADC}"/>
    <hyperlink ref="O9" r:id="rId11" display="youtube.com/watch%3fv=xTPNtadF-xU" xr:uid="{7B331BA2-3936-4BB5-80BF-8A2887EB3CCB}"/>
    <hyperlink ref="L10" r:id="rId12" display="github.com/thatonesecguy/zerologon-CVE-2020-1472" xr:uid="{4B33EBA9-D094-4362-BFE1-9EBCBCCB3946}"/>
    <hyperlink ref="O10" r:id="rId13" display="https://medium.com/mii-cybersec/zerologon-easy-way-to-take-over-active-directory-exploitation-c4b38c63a915" xr:uid="{1F35F4CD-D610-4864-BE22-92874D40D6FC}"/>
    <hyperlink ref="J11" r:id="rId14" display="https://www.scadaengine.com/downloads.php" xr:uid="{95C2B672-658B-41D0-BDF5-7D0E4182730A}"/>
    <hyperlink ref="L11" r:id="rId15" display="nmap.org/nsedoc/scripts/bacnet-info.html" xr:uid="{0B6A0754-CB35-476A-8ACB-73A91ECCBFF9}"/>
    <hyperlink ref="O11" r:id="rId16" display="https://nmap.org/nsedoc/scripts/bacnet-info.html" xr:uid="{7917C6B9-D879-4AF6-90C9-D0E90EDEDCC1}"/>
    <hyperlink ref="J12" r:id="rId17" display="https://github.com/FreyrSCADA/IEC-60870-5-104" xr:uid="{06E300DF-6C6A-45AC-B555-CC7FAD1470F6}"/>
    <hyperlink ref="L12" r:id="rId18" display="https://nmap.org/nsedoc/scripts/iec-identify.html" xr:uid="{757D066E-FFFC-402C-B265-58F4E7C6E531}"/>
    <hyperlink ref="O12" r:id="rId19" display="https://nmap.org/nsedoc/scripts/iec-identify.html" xr:uid="{F7451D98-C669-41CF-B777-28369009EA8A}"/>
    <hyperlink ref="J13" r:id="rId20" display="https://mosquitto.org/download/" xr:uid="{B1F0FBBA-9736-4D06-8C46-19A269701FB0}"/>
    <hyperlink ref="L13" r:id="rId21" display="https://nmap.org/nsedoc/scripts/mqtt-subscribe.html" xr:uid="{53A8C67F-5C8F-49C8-8BA0-A1174E53C254}"/>
    <hyperlink ref="O13" r:id="rId22" display="https://nmap.org/nsedoc/scripts/mqtt-subscribe.html" xr:uid="{8E33A8A5-3879-404C-A6BE-13A8289342B1}"/>
    <hyperlink ref="J14" r:id="rId23" display="https://prosysopc.com/products/opc-ua-simulation-server/" xr:uid="{1420267A-1FFE-4E47-A7B4-D540CEFCCF6E}"/>
    <hyperlink ref="L14" r:id="rId24" display="nmap.org" xr:uid="{86F82092-4E37-4898-B223-D6BABCAC5FE9}"/>
    <hyperlink ref="O14" r:id="rId25" display="https://github.com/gnebbia/nmap_tutorial/blob/master/sections/ics_scada.md" xr:uid="{E5DAFBB6-384D-4C47-88BA-761DE8CD9D40}"/>
    <hyperlink ref="J15" r:id="rId26" display="https://prosysopc.com/products/opc-ua-simulation-server/" xr:uid="{813A057E-0458-4A50-9069-D54B558FD763}"/>
    <hyperlink ref="L15" r:id="rId27" display="https://github.com/wavestone-cdt/opcua-scan" xr:uid="{977525EA-3C22-4E8B-A7D2-DEB351DE3179}"/>
    <hyperlink ref="O15" r:id="rId28" display="https://github.com/wavestone-cdt/opcua-scan" xr:uid="{70298DD7-60F0-4DC7-9BCC-65675714092F}"/>
    <hyperlink ref="J16" r:id="rId29" display="https://www.freyrscada.com/dnp3-ieee-1815-Client-Simulator.php" xr:uid="{1EFCADDE-36DE-4BF0-8177-ECD2504C23CE}"/>
    <hyperlink ref="L16" r:id="rId30" display="https://www.freyrscada.com/dnp3-ieee-1815-Client-Simulator.php" xr:uid="{A54D6575-28B1-4561-8868-95A30BE7D195}"/>
    <hyperlink ref="O16" r:id="rId31" display="https://nmap.org/nsedoc/scripts/enip-info.html" xr:uid="{6A3D6A99-E0C0-4CF1-85DC-E69C39F6FA5F}"/>
    <hyperlink ref="L17" r:id="rId32" display="https://vulners.com/nmap/NMAP:OMRON-INFO.NSE" xr:uid="{2C6C7111-46EE-4CEE-92B2-83D7A144B95E}"/>
    <hyperlink ref="O17" r:id="rId33" display="https://nmap.org/nsedoc/scripts/omron-info.html" xr:uid="{260B599D-F0BB-4C34-9A17-DAC6D35FDF37}"/>
    <hyperlink ref="J18" r:id="rId34" display="https://github.com/FreyrSCADA/IEC-60870-5-104" xr:uid="{C3323FC2-8CA8-45AE-9FA6-785524A714DD}"/>
    <hyperlink ref="L18" r:id="rId35" display="https://github.com/FreyrSCADA/IEC-60870-5-104" xr:uid="{07922DDD-2A59-4833-A70F-F58ACD3044F3}"/>
    <hyperlink ref="O18" r:id="rId36" display="https://www.freyrscada.com/IEC104-Filetransfer-controldirection.html" xr:uid="{E5C8ECE5-B9DA-413B-87E2-A5D6AF1115B9}"/>
    <hyperlink ref="J19" r:id="rId37" display="https://mosquitto.org/download/" xr:uid="{F427D838-01DB-436F-8175-7866C8FE7FB4}"/>
    <hyperlink ref="L19" r:id="rId38" display="nmap.org/ncrack/" xr:uid="{4B04A01D-35F5-4347-93A1-E3C438204291}"/>
    <hyperlink ref="O19" r:id="rId39" display="https://www.securityartwork.es/2022/02/24/atacando-el-protocolo-mqtt/" xr:uid="{F6AE8D85-2990-4FB0-A348-C976D12E0174}"/>
    <hyperlink ref="J20" r:id="rId40" display="https://support.industry.siemens.com/cs/document/109772889/descarga-del-simatic-s7-plcsim-advanced-v3-0-de-prueba-(trial)?dti=0&amp;lc=es-DO" xr:uid="{B608BAC7-C209-4194-B4AF-E789D63E917E}"/>
    <hyperlink ref="L20" r:id="rId41" display="https://www.unified-automation.com/products/development-tools/uaexpert.html" xr:uid="{7368731B-5898-4E6E-B590-78C127FD4CB0}"/>
    <hyperlink ref="O20" r:id="rId42" display="https://www.youtube.com/watch?v=_3qtlt0VR64" xr:uid="{2746604B-CE4D-49D7-AC55-B1FED41E34E3}"/>
    <hyperlink ref="J21" r:id="rId43" display="https://www.scadaengine.com/downloads.php?product=bacnet_simulator" xr:uid="{7D8A2E7B-52FF-45CB-8E06-CD9E3983B9DC}"/>
    <hyperlink ref="L21" r:id="rId44" display="sourceforge.net/projects/yetanotherbacnetexplorer/" xr:uid="{A32BAEA0-717B-4A92-87F3-7806E79AC5E5}"/>
    <hyperlink ref="O21" r:id="rId45" display="https://www.youtube.com/watch?v=cmvRHYHwNDI" xr:uid="{E4CA1BE4-5EBF-406D-A358-8DB8A02AE591}"/>
    <hyperlink ref="J22" r:id="rId46" display="https://github.com/FreeOpcUa/opcua-asyncio" xr:uid="{A41B2C60-76D4-48EE-81DC-8AABA1D59E1D}"/>
    <hyperlink ref="L22" r:id="rId47" tooltip="Software/S0003" display="https://github.com/COMSYS/msf-opcua" xr:uid="{FD5BF28E-DAC4-4F6F-9059-CE1ABBCB1A01}"/>
    <hyperlink ref="O22" r:id="rId48" display="https://github.com/COMSYS/msf-opcua" xr:uid="{A28424F1-14B5-44F9-A08F-EB82B95C4272}"/>
    <hyperlink ref="J23" r:id="rId49" display="industrial.omron.es/es/products/cx-one" xr:uid="{E0E216B6-7E36-4F9E-BA2B-E0A3978646A8}"/>
    <hyperlink ref="L23" r:id="rId50" display="https://github.com/thiagoralves/EtherSploit-IP" xr:uid="{90C8F7D9-F929-425A-830C-726E896F6068}"/>
    <hyperlink ref="O23" r:id="rId51" display="https://github.com/EmreEkin/ICS-Pcaps" xr:uid="{6026349A-BD18-4987-96E0-627537DC8AC4}"/>
    <hyperlink ref="J24" r:id="rId52" display="https://github.com/FreeOpcUa/opcua-asyncio" xr:uid="{086EE66D-7C5A-4349-A7EE-2AD2BD54741D}"/>
    <hyperlink ref="L24" r:id="rId53" display="https://github.com/claroty/opcua-exploit-framework" xr:uid="{D7451908-BB6D-4AD4-8879-F50005206FED}"/>
    <hyperlink ref="O24" r:id="rId54" display="https://claroty.com/team82/research/opc-ua-deep-dive-series-part-7-practical-denial-of-service-attacks" xr:uid="{3725BB71-B308-445F-A35D-59CAC349A0EE}"/>
    <hyperlink ref="J25" r:id="rId55" display="https://rockwellautomation.custhelp.com/app/products/detail/categoryRecordID/RN_PRODUCT_331/p/331/~/rslogix-5000" xr:uid="{D82AF6EB-0F67-42E4-9D92-29FA9CA52EAB}"/>
    <hyperlink ref="L25" r:id="rId56" display="https://github.com/thiagoralves/EtherSploit-IP" xr:uid="{469317A4-7D1B-4342-A1E9-F6494D280F2D}"/>
    <hyperlink ref="O25" r:id="rId57" location="ethersploitip" display="https://github.com/thiagoralves/EtherSploit-IP?tab=readme-ov-file - ethersploitip" xr:uid="{9AAE0B96-2BDA-4404-8989-5319480D2F10}"/>
    <hyperlink ref="J26" r:id="rId58" display="https://support.industry.siemens.com/cs/document/109758848/descarga-del-simatic-s7-plcsim-advanced-v2-0-sp1-de-prueba-(trial)?dti=0&amp;lc=es-WW" xr:uid="{6308B931-4AA9-4917-83DD-8FCC0420FA5B}"/>
    <hyperlink ref="L26" r:id="rId59" display="https://www.metasploit.com/download" xr:uid="{E2B82CCE-7B03-4D9C-8D9B-B80E86BC1979}"/>
    <hyperlink ref="O26" r:id="rId60" display="https://github.com/RoseSecurity/SIMATIC-SMACKDOWN" xr:uid="{AA37D92D-88EC-4375-B02B-AF509E832536}"/>
    <hyperlink ref="J27" r:id="rId61" display="github.com/hiroeorz/omron-fins-simulator/blob/master/omron_plc.rb" xr:uid="{DABC62EE-7BC4-4EE4-81A9-03C2F4CA8B71}"/>
    <hyperlink ref="L27" r:id="rId62" display="https://flows.nodered.org/node/node-red-contrib-omron-fins" xr:uid="{3E95B524-2762-4F19-B784-0E8A4199588E}"/>
    <hyperlink ref="J28" r:id="rId63" display="https://github.com/FreyrSCADA/IEC-60870-5-104" xr:uid="{A477DFC2-F246-4B22-AC89-19228DBDF7AA}"/>
    <hyperlink ref="L28" r:id="rId64" display="https://github.com/FreyrSCADA/IEC-60870-5-104" xr:uid="{F71F1E62-BAE0-4F76-8F50-AE22E9BE4871}"/>
    <hyperlink ref="O28" r:id="rId65" display="https://www.freyrscada.com/iec-60870-5-104-video.html" xr:uid="{915EC912-47C1-4494-AEA4-28983C2784ED}"/>
    <hyperlink ref="J29" r:id="rId66" display="https://github.com/FreyrSCADA/IEC-60870-5-104" xr:uid="{5B627D66-4D72-44F9-B73F-07FCD00D1374}"/>
    <hyperlink ref="L29" r:id="rId67" display="https://github.com/FreyrSCADA/IEC-60870-5-104" xr:uid="{2ACEA37D-A188-4A28-BBC5-7BFDAD0302D6}"/>
    <hyperlink ref="O29" r:id="rId68" display="freyrscada.com/IEC-60870-5-104-Server-Client-File-Transfer-video.html" xr:uid="{A9B1CADB-8C00-43C3-A466-EC9C65526742}"/>
    <hyperlink ref="J30" r:id="rId69" display="https://www.freyrscada.com/dnp3-ieee-1815-Client-Simulator.php" xr:uid="{F53B88DB-A082-411E-802F-2B829E1E129B}"/>
    <hyperlink ref="L30" r:id="rId70" display="https://www.freyrscada.com/dnp3-ieee-1815-Client-Simulator.php" xr:uid="{76C2F8AA-2E1E-4DE2-9281-433B71D5760D}"/>
    <hyperlink ref="O30" r:id="rId71" display="https://www.hackers-arise.com/post/scada-hacking-attacking-scada-ics-systems-through-the-human-machine-interface-hmi" xr:uid="{D2946B17-D5F5-4FA7-B20F-D8BC4935DDB0}"/>
    <hyperlink ref="J31" r:id="rId72" display="https://support.industry.siemens.com/cs/document/109758848/descarga-del-simatic-s7-plcsim-advanced-v2-0-sp1-de-prueba-(trial)?dti=0&amp;lc=es-WW" xr:uid="{03890644-53B6-4A4B-9202-8B4C06EDD7BF}"/>
    <hyperlink ref="L31" r:id="rId73" display="https://nmap.org/nsedoc/scripts/s7-info.html" xr:uid="{AC3068A2-EBBF-4F1E-B487-9A68EA93B96A}"/>
    <hyperlink ref="O31" r:id="rId74" display="https://nmap.org/nsedoc/scripts/s7-info.html" xr:uid="{A735F3E9-9704-46D9-8356-F4CAEDA147A3}"/>
    <hyperlink ref="J32" r:id="rId75" display="https://sourceforge.net/projects/modbuspal/" xr:uid="{954AED31-FCF3-4BA3-8EF0-8A14A99EACCE}"/>
    <hyperlink ref="L32" r:id="rId76" display="https://nmap.org/nsedoc/scripts/modbus-discover.html" xr:uid="{68536109-B283-4DA1-9AD5-4B7798EBD1AF}"/>
    <hyperlink ref="J33" r:id="rId77" display="https://sourceforge.net/projects/modbuspal/" xr:uid="{66CEAAF7-9E43-4239-8071-594AB90CFF9D}"/>
    <hyperlink ref="L33" r:id="rId78" display="https://www.metasploit.com/download" xr:uid="{D71E5F66-E381-4BCE-B9D9-C612AF29A99D}"/>
    <hyperlink ref="O33" r:id="rId79" display="https://www.hackers-arise.com/post/2018/10/22/metasploit-basics-part-16-metasploit-scada-hacking" xr:uid="{E876C35B-78D4-4ABE-A938-4657DE1211CC}"/>
    <hyperlink ref="J34" r:id="rId80" display="https://sourceforge.net/projects/modbuspal/" xr:uid="{91E488FB-5A3D-4D5C-9F15-D2DF7E2470F2}"/>
    <hyperlink ref="L34" r:id="rId81" display="https://www.metasploit.com/download" xr:uid="{7B2A4EE7-1086-41EC-9E44-BCD2BAC05C53}"/>
    <hyperlink ref="O34" r:id="rId82" display="https://www.hackers-arise.com/post/2018/10/22/metasploit-basics-part-16-metasploit-scada-hacking" xr:uid="{7785FE5A-CE12-4B97-A816-F83DBCCC520D}"/>
    <hyperlink ref="J35" r:id="rId83" display="https://www.freyrscada.com/dnp3-ieee-1815-Client-Simulator.php" xr:uid="{8902E40D-5643-4775-8B18-5164BF223F0C}"/>
    <hyperlink ref="L35" r:id="rId84" display="https://www.freyrscada.com/dnp3-ieee-1815-Client-Simulator.php" xr:uid="{66F1FD88-78DD-4C2B-9F1B-2C45A0B4247F}"/>
    <hyperlink ref="O35" r:id="rId85" display="https://www.freyrscada.com/dnp3-ieee-1815-Client-Simulator.php" xr:uid="{21C5C1B1-CD1C-477C-A32E-00CDAFA3ED6F}"/>
    <hyperlink ref="J36" r:id="rId86" display="https://www.freyrscada.com/dnp3-ieee-1815-Client-Simulator.php" xr:uid="{7EA16F73-1C53-4448-AAEE-3056E5C4A462}"/>
    <hyperlink ref="L36" r:id="rId87" display="https://www.freyrscada.com/dnp3-ieee-1815-Client-Simulator.php" xr:uid="{9B484DDD-F34A-4FCC-8C0C-3A8B000DC711}"/>
    <hyperlink ref="O36" r:id="rId88" display="https://www.freyrscada.com/dnp3-ieee-1815-Client-Simulator.php" xr:uid="{061FEF55-D2B0-455A-AC65-FD940C5CDC1D}"/>
    <hyperlink ref="J37" r:id="rId89" display="https://sourceforge.net/projects/modbuspal/" xr:uid="{0D464474-312A-4D27-8B4C-750EDD4A9612}"/>
    <hyperlink ref="L37" r:id="rId90" display="https://github.com/BorjaMerino/PlcInjector" xr:uid="{ED3AD83E-1834-40E2-9AD0-D3D9439B4FD1}"/>
    <hyperlink ref="O37" r:id="rId91" display="https://www.shelliscoming.com/2016/12/modbus-stager-using-plcs-as.html" xr:uid="{F0F6DF5A-1EFA-49F6-91DE-5A9D139C64A0}"/>
    <hyperlink ref="J38" r:id="rId92" display="https://support.industry.siemens.com/cs/document/109758848/descarga-del-simatic-s7-plcsim-advanced-v2-0-sp1-de-prueba-(trial)?dti=0&amp;lc=es-WW" xr:uid="{77EFBEAE-9399-448B-8A47-DDAA64751850}"/>
    <hyperlink ref="L38" r:id="rId93" display="https://www.metasploit.com/download" xr:uid="{862939CB-AA3E-44A9-AF87-F7A4BDF7DDDF}"/>
    <hyperlink ref="O38" r:id="rId94" display="https://www.offensive-security.com/metasploit-unleashed/scanner-snmp-auxiliary-modules/" xr:uid="{26522427-C5EA-4566-95CE-DDC8F6A75EC0}"/>
    <hyperlink ref="L39" r:id="rId95" display="https://www.metasploit.com/download" xr:uid="{AB57DFBA-FC13-4535-8E2E-FAD3E1C1946D}"/>
    <hyperlink ref="O39" r:id="rId96" display="https://www.hackers-arise.com/post/scada-hacking-attacking-scada-ics-systems-through-the-human-machine-interface-hmi" xr:uid="{7F7DAA40-F3D2-4DFE-A3EC-F7CAD2602EF3}"/>
    <hyperlink ref="J40" r:id="rId97" display="https://inductiveautomation.com/downloads/archive/8.0.0" xr:uid="{16FDCFF4-64DD-4F2C-813C-80BCA819F9C1}"/>
    <hyperlink ref="L40" r:id="rId98" display="https://www.metasploit.com/download" xr:uid="{21CAA56F-8AFF-414A-95B8-E49E1849FE37}"/>
    <hyperlink ref="O40" r:id="rId99" display="https://www.infosecmatter.com/metasploit-module-library/?mm=exploit/multi/scada/inductive_ignition_rce" xr:uid="{AC225FDE-8FDA-4A1C-86D4-C6ECE1E36A1A}"/>
    <hyperlink ref="L41" r:id="rId100" display="https://www.metasploit.com/download" xr:uid="{A2CB72B0-1F86-417D-A0B9-4D5328CD2639}"/>
    <hyperlink ref="O41" r:id="rId101" display="https://www.hackers-arise.com/post/scada-hacking-attacking-scada-ics-systems-through-the-human-machine-interface-hmi" xr:uid="{B584B508-E6A4-4BD2-8BEA-D383AE79B392}"/>
    <hyperlink ref="J42" r:id="rId102" display="https://inductiveautomation.com/downloads/archive/8.0.0" xr:uid="{13953A86-221B-4B03-9FA3-936C4B9C9313}"/>
    <hyperlink ref="L42" r:id="rId103" display="https://www.metasploit.com/download" xr:uid="{6D92DD16-B734-4E3C-8E3D-DBD336708FD2}"/>
    <hyperlink ref="O42" r:id="rId104" display="https://www.infosecmatter.com/metasploit-module-library/?mm=exploit/multi/scada/inductive_ignition_rce" xr:uid="{10F7A54E-2C5A-4C73-926D-5D23C591341F}"/>
    <hyperlink ref="O43" r:id="rId105" display="https://www.infosecmatter.com/metasploit-module-library/?mm=auxiliary/dos/scada/allen_bradley_pccc" xr:uid="{E1C0B6A9-A911-40EE-8DDB-07AA87548AE0}"/>
    <hyperlink ref="O44" r:id="rId106" display="https://www.infosecmatter.com/metasploit-module-library/?mm=auxiliary/admin/scada/multi_cip_command" xr:uid="{CA9957D1-EC44-451D-913E-A1B99ED1316C}"/>
    <hyperlink ref="J45" r:id="rId107" display="https://sourceforge.net/projects/modbuspal/" xr:uid="{9239A540-648F-4446-9FAA-B8729A6B81CA}"/>
    <hyperlink ref="L45" r:id="rId108" display="https://www.metasploit.com/download" xr:uid="{B63098AB-03CC-4F14-BBD1-14BCCB2C1680}"/>
    <hyperlink ref="O45" r:id="rId109" display="https://www.hackers-arise.com/post/2018/10/22/metasploit-basics-part-16-metasploit-scada-hacking" xr:uid="{246FB38A-B747-4B72-B645-1558140F599E}"/>
    <hyperlink ref="J46" r:id="rId110" display="https://sourceforge.net/projects/modbuspal/" xr:uid="{A485E94E-BC80-47A6-94B8-E09C834FAAF0}"/>
    <hyperlink ref="L46" r:id="rId111" display="https://www.metasploit.com/download" xr:uid="{DD9DAC48-47CA-45FF-9D8C-5BF7FF8AFCB6}"/>
    <hyperlink ref="O46" r:id="rId112" display="https://www.hackers-arise.com/post/2018/10/22/metasploit-basics-part-16-metasploit-scada-hacking" xr:uid="{046D6904-39B1-4E96-B43F-CE72A8A1488D}"/>
    <hyperlink ref="J47" r:id="rId113" display="https://support.industry.siemens.com/cs/document/109758848/descarga-del-simatic-s7-plcsim-advanced-v2-0-sp1-de-prueba-(trial)?dti=0&amp;lc=es-WW" xr:uid="{8DEACE72-0C29-4F72-A62A-72A233B53BBE}"/>
    <hyperlink ref="L47" r:id="rId114" display="https://github.com/Hilscher/node-red-contrib-s7comm" xr:uid="{0BA07C09-8C63-4384-B757-D2FFD55DE4FE}"/>
    <hyperlink ref="O47" r:id="rId115" display="https://github.com/Hilscher/node-red-contrib-s7comm/blob/master/USAGE.md" xr:uid="{B546D772-C00D-48F9-9799-1509A1FD54D1}"/>
    <hyperlink ref="J48" r:id="rId116" display="https://www.freyrscada.com/dnp3-ieee-1815-Client-Simulator.php" xr:uid="{5E75F31C-77DC-4174-95AF-AA98392DE14C}"/>
    <hyperlink ref="L48" r:id="rId117" display="https://www.freyrscada.com/dnp3-ieee-1815-Client-Simulator.php" xr:uid="{556C82E4-4AE2-4BA9-802A-F0C590E3D3F1}"/>
    <hyperlink ref="O48" r:id="rId118" display="https://www.freyrscada.com/dnp3-ieee-1815-Client-Simulator.php" xr:uid="{BF971665-AEE3-4612-9D5B-461EC849C532}"/>
    <hyperlink ref="J49" r:id="rId119" display="https://www.freyrscada.com/dnp3-ieee-1815-Client-Simulator.php" xr:uid="{9073AE39-CD2E-4ECC-9107-99B440DA78AA}"/>
    <hyperlink ref="L49" r:id="rId120" display="https://www.freyrscada.com/dnp3-ieee-1815-Client-Simulator.php" xr:uid="{58F36923-9006-448C-B6CD-8A37FA5B8A84}"/>
    <hyperlink ref="O49" r:id="rId121" display="https://www.freyrscada.com/dnp3-ieee-1815-Client-Simulator.php" xr:uid="{B36D8163-3B15-4B12-B883-097D7009FE9F}"/>
  </hyperlinks>
  <pageMargins left="0.7" right="0.7" top="0.75" bottom="0.75" header="0.3" footer="0.3"/>
  <pageSetup orientation="portrait" r:id="rId122"/>
  <drawing r:id="rId1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Reglas Utilizadas</vt:lpstr>
      <vt:lpstr>Lista Completa de Ataques Red</vt:lpstr>
      <vt:lpstr>Ataques Seleccionados</vt:lpstr>
      <vt:lpstr>Detección TALOS</vt:lpstr>
      <vt:lpstr>Detección ETopen</vt:lpstr>
      <vt:lpstr>Detección Quickdraw</vt:lpstr>
      <vt:lpstr>Detección_Ataques-Tecnica-&gt;SIDs</vt:lpstr>
      <vt:lpstr>GRAFICOS DEL 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2024-07-04T03:56:50Z</dcterms:modified>
</cp:coreProperties>
</file>