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ameliakalecinska/Desktop/Politicization_of_tech/Validation_samples/"/>
    </mc:Choice>
  </mc:AlternateContent>
  <xr:revisionPtr revIDLastSave="0" documentId="8_{CC651079-4AB4-4C4F-B40E-3C8607ADC43C}" xr6:coauthVersionLast="47" xr6:coauthVersionMax="47" xr10:uidLastSave="{00000000-0000-0000-0000-000000000000}"/>
  <bookViews>
    <workbookView xWindow="4340" yWindow="500" windowWidth="24460" windowHeight="16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7" i="1" l="1"/>
  <c r="G97" i="1" s="1"/>
  <c r="E100" i="1" l="1"/>
  <c r="G93" i="1"/>
  <c r="F93" i="1"/>
  <c r="E93" i="1"/>
  <c r="G92" i="1"/>
  <c r="F92" i="1"/>
  <c r="E92" i="1"/>
  <c r="G91" i="1"/>
  <c r="F91" i="1"/>
  <c r="E91" i="1"/>
  <c r="D97" i="1" l="1"/>
  <c r="F97" i="1" s="1"/>
</calcChain>
</file>

<file path=xl/sharedStrings.xml><?xml version="1.0" encoding="utf-8"?>
<sst xmlns="http://schemas.openxmlformats.org/spreadsheetml/2006/main" count="953" uniqueCount="639">
  <si>
    <t>id</t>
  </si>
  <si>
    <t>title</t>
  </si>
  <si>
    <t>subreddit</t>
  </si>
  <si>
    <t>matched_keyword</t>
  </si>
  <si>
    <t>author</t>
  </si>
  <si>
    <t>score</t>
  </si>
  <si>
    <t>post_link</t>
  </si>
  <si>
    <t>num_comments</t>
  </si>
  <si>
    <t>created_utc</t>
  </si>
  <si>
    <t>selftext</t>
  </si>
  <si>
    <t>Amelia_label</t>
  </si>
  <si>
    <t>llm_label</t>
  </si>
  <si>
    <t>rationale</t>
  </si>
  <si>
    <t>Amelia_sentiment</t>
  </si>
  <si>
    <t>llm_sentiment</t>
  </si>
  <si>
    <t>llm_sentiment_rationale</t>
  </si>
  <si>
    <t>md549x</t>
  </si>
  <si>
    <t>Zuckerberg blames Trump, not Facebook, for the Capitol attack</t>
  </si>
  <si>
    <t>politics</t>
  </si>
  <si>
    <t>Zuckerberg</t>
  </si>
  <si>
    <t>LogosPathos339</t>
  </si>
  <si>
    <t>https://www.reddit.com/r/politics/comments/md549x/zuckerberg_blames_trump_not_facebook_for_the/</t>
  </si>
  <si>
    <t>Rationale: The post suggests that Mark Zuckerberg, CEO of Meta (Facebook), is making a public political statement by blaming a specific political figure, Donald Trump, for the Capitol attack. This aligns with the definition of politicization, as it involves a tech company executive taking a stance on a heavily politicized issue, which could imply a partisan leaning or bias.</t>
  </si>
  <si>
    <t>Neutral</t>
  </si>
  <si>
    <t>The post "Zuckerberg blames Trump, not Facebook, for the Capitol attack" is primarily a factual statement reporting on an event or a statement made by Mark Zuckerberg. It does not inherently contain an evaluative tone or express an emotional reaction from the author. The post does not explicitly criticize or support Zuckerberg's stance; it simply reports his attribution of blame. Without additional context or commentary from the author indicating judgment, blame, or support, the post remains neutral in sentiment.</t>
  </si>
  <si>
    <t>lpo46b</t>
  </si>
  <si>
    <t>Court Docs Show Facebook Played Much Bigger Part In Capitol Riot Than Parler, Yet No Consequences -- If any single platform can be fingered as the favorite of the rioters, it appears to be Facebook. Yet Facebook remains unmolested by app stores and untargeted by opportunistic politicians.</t>
  </si>
  <si>
    <t>Conservative</t>
  </si>
  <si>
    <t>Facebook</t>
  </si>
  <si>
    <t>guanaco55</t>
  </si>
  <si>
    <t>https://www.reddit.com/r/Conservative/comments/lpo46b/court_docs_show_facebook_played_much_bigger_part/</t>
  </si>
  <si>
    <t>2021-02-22 13:35:25</t>
  </si>
  <si>
    <t>Rationale: The post implies that Facebook is being treated differently compared to other platforms like Parler, despite its alleged involvement in the Capitol Riot. This suggests a selective enforcement or bias in how Facebook is held accountable, which aligns with the definition of politicization. The post hints at a potential political bias in the lack of consequences for Facebook, suggesting that it may be voluntarily aligned with certain political interests or protected from political repercussions.</t>
  </si>
  <si>
    <t>Negative</t>
  </si>
  <si>
    <t>The post expresses a critical stance toward Facebook by highlighting a perceived inconsistency in how the company is treated compared to Parler. The use of phrases like "played much bigger part" and "remains unmolested by app stores and untargeted by opportunistic politicians" suggests disapproval and implies that Facebook is being unfairly protected or not held accountable for its role in the Capitol riot. The tone is evaluative and critical, focusing on the lack of consequences for Facebook, which aligns with a negative sentiment in the context of the politicization of tech companies.</t>
  </si>
  <si>
    <t>f5s3cc</t>
  </si>
  <si>
    <t>Crowd Outside Mark Zuckerberg's Home Protests Political Disinformation on Facebook: 'Wake the Zuck Up'</t>
  </si>
  <si>
    <t>nclobo</t>
  </si>
  <si>
    <t>https://www.reddit.com/r/politics/comments/f5s3cc/crowd_outside_mark_zuckerbergs_home_protests/</t>
  </si>
  <si>
    <t>2020-02-18 13:51:52</t>
  </si>
  <si>
    <t>Rationale: The post discusses a protest outside Mark Zuckerberg's home regarding political disinformation on Facebook. This implies that Facebook, under Zuckerberg's leadership, is perceived as allowing or not adequately addressing political disinformation, which suggests a voluntary stance or bias in handling political content. This aligns with the definition of politicization, as it involves the company's perceived selective enforcement or amplification of certain political messages.</t>
  </si>
  <si>
    <t>The post describes a protest outside Mark Zuckerberg's home, which is a clear indication of public backlash and criticism. The phrase "Wake the Zuck Up" suggests a negative sentiment, as it implies that Zuckerberg is not adequately addressing the issue of political disinformation on Facebook. The tone of the post is evaluative rather than factual, as it highlights the protest and the critical message directed at Zuckerberg. This aligns with the criteria for a Negative label, as it reports on others expressing criticism and disapproval of a tech company's perceived political behavior.</t>
  </si>
  <si>
    <t>1i7atra</t>
  </si>
  <si>
    <t>It is just me, who doesn’t think Elon is evil just autistic?</t>
  </si>
  <si>
    <t>Republican</t>
  </si>
  <si>
    <t>IT</t>
  </si>
  <si>
    <t>Standard_Rooster_782</t>
  </si>
  <si>
    <t>https://www.reddit.com/r/Republican/comments/1i7atra/it_is_just_me_who_doesnt_think_elon_is_evil_just/</t>
  </si>
  <si>
    <t>2025-01-22 13:14:13</t>
  </si>
  <si>
    <t>He is neurodivergent, autistic, and has ticks, plus he was so happy it makes me smile. It looked like to me he was giving his heart to America plus there are so many politicians who do that way including Obama, Harris, Clinton, etc. 
As I was watch Trump sign executive orders I saw a pbs article saying Elon doing racist salute, sure it’s seem but he didn’t click his heels or straightened his arms to his sides. 
I think these fake news, panicking left wing new stations are trying to find the tiniest thing to point at and twist the narrative about how “Evil republican regime taking over America.”
I am happy Trump can finally ignore them and focus on making America great again.</t>
  </si>
  <si>
    <t>Rationale: The post primarily discusses personal opinions about Elon Musk's character and criticizes media outlets for allegedly twisting narratives. It does not make claims about Elon Musk or a tech company voluntarily engaging in political bias, censorship, or partisan messaging. The focus is on media portrayal rather than any proactive political stance taken by Musk or a tech company.</t>
  </si>
  <si>
    <t>Positive</t>
  </si>
  <si>
    <t>The post expresses a supportive stance towards Elon Musk, suggesting that his actions are misunderstood due to his neurodivergence rather than any malicious intent. The author defends Musk against accusations of performing a "racist salute," dismissing these claims as attempts by "fake news" and "panicking left wing news stations" to twist the narrative. The post also expresses happiness that Trump can ignore these criticisms and focus on his agenda. The overall tone is evaluative and supportive, particularly towards Musk and Trump, framing them as unfairly criticized by the media. This aligns with the criteria for a Positive sentiment label, as the author is defending and commending the actions of the tech CEO and political figure in question.</t>
  </si>
  <si>
    <t>1i5uovx</t>
  </si>
  <si>
    <t>Donald Trump's 'voting computers' comment sparks Elon Musk speculation</t>
  </si>
  <si>
    <t>Musk</t>
  </si>
  <si>
    <t>biznesboi</t>
  </si>
  <si>
    <t>https://www.reddit.com/r/politics/comments/1i5uovx/donald_trumps_voting_computers_comment_sparks/</t>
  </si>
  <si>
    <t>2025-01-20 16:50:56</t>
  </si>
  <si>
    <t>Rationale: The post involves speculation about Elon Musk in relation to a comment made by Donald Trump about 'voting computers.' Given Musk's high-profile status and his frequent engagement in political discourse, the mention of his name in this context suggests a potential voluntary alignment or commentary on a politically charged issue. This aligns with the definition of politicization, as it implies Musk's involvement or stance on a matter that is heavily politicized, such as election integrity and voting technology.</t>
  </si>
  <si>
    <t>The passage "Donald Trump's 'voting computers' comment sparks Elon Musk speculation" is a straightforward statement that reports on an event or situation without providing any evaluative or emotional tone. It does not express any criticism, support, or judgment regarding the politicization of technology companies or their CEOs. The post simply mentions a comment made by Donald Trump and the resulting speculation involving Elon Musk, without indicating whether this speculation is viewed positively or negatively. There is no clear attitude or reaction expressed, making the sentiment neutral in the context of the politicization of tech companies.</t>
  </si>
  <si>
    <t>gshx0n</t>
  </si>
  <si>
    <t>Zuckerberg called a pedophile after saying social media shouldn’t fact-check — The Facebook CEO argues Twitter shouldn't have touched the president's inaccurate tweets.</t>
  </si>
  <si>
    <t>chris-jjj</t>
  </si>
  <si>
    <t>https://www.reddit.com/r/politics/comments/gshx0n/zuckerberg_called_a_pedophile_after_saying_social/</t>
  </si>
  <si>
    <t>2020-05-29 00:00:10</t>
  </si>
  <si>
    <t>Rationale: The post discusses Mark Zuckerberg's stance on social media platforms' role in fact-checking, particularly in relation to political figures like the president. By arguing that Twitter shouldn't have fact-checked the president's tweets, Zuckerberg is taking a stance on a heavily politicized issue—how social media platforms handle political misinformation. This aligns with the definition of politicization, as it involves a tech company CEO making a public statement that reflects a partisan leaning or political bias.</t>
  </si>
  <si>
    <t>The post includes a critical tone towards Mark Zuckerberg, as evidenced by the use of the term "called a pedophile," which is a highly negative and inflammatory accusation. This suggests a strong negative sentiment directed at Zuckerberg, likely in response to his stance on social media platforms not fact-checking content. The mention of Zuckerberg arguing that Twitter shouldn't have touched the president's inaccurate tweets further implies a controversial stance that has led to backlash. The post does not present a neutral or factual tone, nor does it offer any supportive or apologetic perspective towards Zuckerberg's actions. Instead, it highlights criticism and negative reactions, which aligns with the criteria for a Negative sentiment label.</t>
  </si>
  <si>
    <t>tt7uvs</t>
  </si>
  <si>
    <t>Meta can’t buy TikTok, so it hired GOP operatives to run a smear campaign - Consultants placed op-eds, pushed local news to run stories maligning TikTok.</t>
  </si>
  <si>
    <t>Meta</t>
  </si>
  <si>
    <t>Philo1927</t>
  </si>
  <si>
    <t>https://www.reddit.com/r/politics/comments/tt7uvs/meta_cant_buy_tiktok_so_it_hired_gop_operatives/</t>
  </si>
  <si>
    <t>2022-03-31 19:40:37</t>
  </si>
  <si>
    <t>Rationale: The post suggests that Meta is voluntarily engaging in a political strategy by hiring GOP operatives to run a smear campaign against TikTok. This implies that Meta is aligning itself with a specific political agenda or ideology, which fits the definition of politicization. The use of political operatives to influence public perception of a competitor through media channels indicates a proactive stance in political maneuvering.</t>
  </si>
  <si>
    <t>The post describes an action taken by Meta that involves hiring GOP operatives to run a smear campaign against TikTok. The language used, such as "smear campaign" and "maligning TikTok," carries a negative connotation and suggests criticism of Meta's actions. The post implies a negative stance toward Meta's political behavior by highlighting the use of underhanded tactics to discredit a competitor. This framing indicates disapproval and judgment of Meta's actions, aligning with the criteria for a Negative sentiment label. The post does not present a neutral, factual account, nor does it offer any supportive or forgiving perspective toward Meta's actions, ruling out the Neutral and Positive labels.</t>
  </si>
  <si>
    <t>qqx5ds</t>
  </si>
  <si>
    <t>Facebook Is Not Showing Search Results For ‘Kyle Rittenhouse’</t>
  </si>
  <si>
    <t>evaldez14</t>
  </si>
  <si>
    <t>https://www.reddit.com/r/Republican/comments/qqx5ds/facebook_is_not_showing_search_results_for_kyle/</t>
  </si>
  <si>
    <t>2021-11-10 15:40:25</t>
  </si>
  <si>
    <t>Rationale: The post implies that Facebook is selectively choosing not to show search results for "Kyle Rittenhouse," which suggests a potential voluntary action by the company to suppress or control information related to a politically charged topic. This aligns with the definition of politicization, as it suggests Facebook may be engaging in political bias or selective enforcement of content visibility.</t>
  </si>
  <si>
    <t>The post "Facebook Is Not Showing Search Results For ‘Kyle Rittenhouse’" is a factual statement that reports on an action taken by Facebook. It does not include any evaluative language or express any emotional tone. There is no explicit criticism, blame, or disapproval directed at Facebook, nor is there any supportive or apologetic stance. The post simply describes an event without suggesting any particular attitude or reaction. Therefore, it is best classified as Neutral, as it lacks clear evaluative content related to the politicization of technology companies.</t>
  </si>
  <si>
    <t>1jb9gba</t>
  </si>
  <si>
    <t>Elon Musk called a combat veteran a 'traitor.' No American should tolerate it.</t>
  </si>
  <si>
    <t>Quirkie</t>
  </si>
  <si>
    <t>https://www.reddit.com/r/politics/comments/1jb9gba/elon_musk_called_a_combat_veteran_a_traitor_no/</t>
  </si>
  <si>
    <t>2025-03-14 17:29:30</t>
  </si>
  <si>
    <t>Rationale: The post highlights Elon Musk, a tech CEO, making a public statement against a combat veteran by calling them a "traitor." This action can be seen as a political commentary, especially given the sensitive nature of military service and patriotism in political discourse. Musk's statement could be interpreted as taking a political stance, which aligns with the definition of politicization.</t>
  </si>
  <si>
    <t>The post explicitly criticizes Elon Musk for calling a combat veteran a "traitor," which is a strong negative statement. The phrase "No American should tolerate it" suggests a clear disapproval and condemnation of Musk's actions, indicating that the author is taking a critical stance. The use of the word "tolerate" implies that the behavior is unacceptable and should be met with backlash or criticism. This aligns with the criteria for a Negative sentiment label, as it shows judgment and disapproval toward Musk's perceived political behavior. The post is not merely reporting an event but is evaluative, expressing a negative sentiment toward Musk's actions.</t>
  </si>
  <si>
    <t>pamlci</t>
  </si>
  <si>
    <t>These Companies Say They Support Voting Rights Reform. So Will They Stop Donating to Mitch McConnell Now? Microsoft, Google, Amazon and others have called on Congress to pass the John Lewis Act, but for years they’ve pumped money to the man dedicated to blocking the bill</t>
  </si>
  <si>
    <t>Amazon</t>
  </si>
  <si>
    <t>swingadmin</t>
  </si>
  <si>
    <t>https://www.reddit.com/r/politics/comments/pamlci/these_companies_say_they_support_voting_rights/</t>
  </si>
  <si>
    <t>2021-08-24 12:44:44</t>
  </si>
  <si>
    <t>Rationale: The post discusses tech companies like Microsoft, Google, and Amazon publicly supporting a political issue (voting rights reform) while simultaneously donating to a politician (Mitch McConnell) who opposes the legislation they claim to support. This implies a voluntary and potentially contradictory political stance by these companies, aligning with the definition of politicization.</t>
  </si>
  <si>
    <t>The post presents a critical stance toward the tech companies mentioned (Microsoft, Google, Amazon) by highlighting a perceived contradiction in their actions. It questions their sincerity in supporting voting rights reform by pointing out their financial contributions to Mitch McConnell, who is described as being dedicated to blocking the John Lewis Act. The tone suggests disapproval and skepticism about the companies' political behavior, implying a negative sentiment toward their actions. The post does not merely report facts but frames the companies' actions in a way that suggests judgment and criticism.</t>
  </si>
  <si>
    <t>1hyo7h2</t>
  </si>
  <si>
    <t>Meta orders removal of tampons in men's rooms amid Zuckerberg post-election shakeup: report</t>
  </si>
  <si>
    <t>taylor-swift-enjoyer</t>
  </si>
  <si>
    <t>https://www.reddit.com/r/Conservative/comments/1hyo7h2/meta_orders_removal_of_tampons_in_mens_rooms_amid/</t>
  </si>
  <si>
    <t>2025-01-11 04:39:54</t>
  </si>
  <si>
    <t>Rationale: The post suggests that Meta, under the leadership of Mark Zuckerberg, is making a decision to remove tampons from men's rooms, which could be interpreted as taking a stance on gender-related issues. Gender identity and related policies are heavily politicized topics, and the mention of a "post-election shakeup" implies that this decision may be influenced by political considerations or alignments. This aligns with the definition of politicization, where a tech company is perceived to be voluntarily engaging in actions that reflect partisan leanings or political bias.</t>
  </si>
  <si>
    <t>The post presents a factual report about an action taken by Meta, specifically the removal of tampons in men's rooms, which is linked to a broader context of a "post-election shakeup" involving Zuckerberg. The language used is descriptive and does not convey an evaluative tone or express any clear attitude or reaction from the author. There is no explicit criticism, blame, or disapproval directed at Meta or Zuckerberg, nor is there any supportive or apologetic stance. The post simply reports an event without suggesting any emotional or evaluative tone, making it best classified as Neutral.</t>
  </si>
  <si>
    <t>ucd9u3</t>
  </si>
  <si>
    <t>Jeff Bezos Is Jealous: Raises ‘China Issue’ After Tesla CEO Elon Musk Bought Twitter</t>
  </si>
  <si>
    <t>Bezos</t>
  </si>
  <si>
    <t>unnustagt</t>
  </si>
  <si>
    <t>https://www.reddit.com/r/Conservative/comments/ucd9u3/jeff_bezos_is_jealous_raises_china_issue_after/</t>
  </si>
  <si>
    <t>2022-04-26 14:02:21</t>
  </si>
  <si>
    <t>Rationale: The post implies that Jeff Bezos is raising the "China Issue" in response to Elon Musk's acquisition of Twitter. This suggests a potential political angle, as it involves a tech CEO (Bezos) commenting on another tech CEO's (Musk) actions in a manner that could be interpreted as politically motivated. The mention of the "China Issue" could imply concerns about political bias or influence, aligning with the definition of politicization.</t>
  </si>
  <si>
    <t>The post's title, "Jeff Bezos Is Jealous: Raises ‘China Issue’ After Tesla CEO Elon Musk Bought Twitter," primarily presents a factual statement about an event or situation involving Jeff Bezos and Elon Musk. The phrase "Jeff Bezos Is Jealous" could imply a negative sentiment, but without additional context or explicit evaluative language, it remains speculative. The mention of the "China Issue" is also presented without further context or evaluative commentary. The post does not provide enough information to determine whether the author is expressing criticism or support for either Bezos or Musk. Therefore, the tone is more descriptive and lacks a clear evaluative stance, making it best classified as Neutral.</t>
  </si>
  <si>
    <t>1egp5yv</t>
  </si>
  <si>
    <t>The Morning After: Google dismisses Elon Musk’s claim that autocomplete interfered in the election</t>
  </si>
  <si>
    <t>Google</t>
  </si>
  <si>
    <t>z34conversion</t>
  </si>
  <si>
    <t>https://www.reddit.com/r/politics/comments/1egp5yv/the_morning_after_google_dismisses_elon_musks/</t>
  </si>
  <si>
    <t>2024-07-31 14:52:34</t>
  </si>
  <si>
    <t>Rationale: The post involves a claim by Elon Musk that Google's autocomplete feature interfered in an election, which suggests potential political bias or manipulation by Google. Even though Google dismisses the claim, the discussion itself revolves around the idea of a tech company potentially engaging in political interference, aligning with the definition of politicization.</t>
  </si>
  <si>
    <t>The post presents a straightforward report of an event where Google dismisses a claim made by Elon Musk regarding autocomplete interference in the election. The language used is factual and descriptive, without any evaluative or emotional tone. There is no explicit criticism or support expressed by the author of the post. The post does not convey any judgment, blame, or defense regarding the actions of Google or Elon Musk. It simply states what happened, making it a neutral account of the situation.</t>
  </si>
  <si>
    <t>gyaxuk</t>
  </si>
  <si>
    <t>140 top scientists who are funded by Mark Zuckerberg are criticizing Facebook for letting Trump 'spread misinformation'</t>
  </si>
  <si>
    <t>sigseved</t>
  </si>
  <si>
    <t>https://www.reddit.com/r/politics/comments/gyaxuk/140_top_scientists_who_are_funded_by_mark/</t>
  </si>
  <si>
    <t>2020-06-07 11:50:43</t>
  </si>
  <si>
    <t>Rationale: The post implies that Facebook, under the influence of Mark Zuckerberg, is allowing political misinformation to spread, which suggests a voluntary decision not to moderate certain political content. This aligns with the definition of politicization, as it involves selective enforcement of content moderation policies that could favor a particular political figure or ideology.</t>
  </si>
  <si>
    <t>The post reports on an event where scientists funded by Mark Zuckerberg are criticizing Facebook for allowing misinformation to spread. The tone of the post is factual and descriptive, simply stating what has occurred without expressing an evaluative or emotional tone. It does not include any explicit judgment, blame, or disapproval from the author of the post. The criticism mentioned is attributed to the scientists, not the author, and there is no indication of the author's stance on the issue. Therefore, the post is best classified as Neutral, as it objectively describes a situation without expressing a clear attitude or reaction.</t>
  </si>
  <si>
    <t>1hytle2</t>
  </si>
  <si>
    <t>Zuckerberg says Biden officials would ‘scream,’ ‘curse’ at Meta team over COVID takedown requests</t>
  </si>
  <si>
    <t>dacreux</t>
  </si>
  <si>
    <t>https://www.reddit.com/r/politics/comments/1hytle2/zuckerberg_says_biden_officials_would_scream/</t>
  </si>
  <si>
    <t>2025-01-11 11:00:14</t>
  </si>
  <si>
    <t>Rationale: The post implies that Mark Zuckerberg, CEO of Meta, is discussing interactions with Biden officials regarding COVID-related content takedown requests. This suggests a scenario where Meta may have been involved in political discussions or actions related to content moderation, which aligns with the definition of politicization. The mention of "scream" and "curse" implies a contentious interaction, potentially indicating voluntary engagement in politically charged decisions about content moderation.</t>
  </si>
  <si>
    <t>The post presents a statement made by Zuckerberg regarding interactions between Biden officials and the Meta team concerning COVID takedown requests. The language used in the post is factual and descriptive, reporting on what Zuckerberg claims without adding any evaluative or emotional tone. There is no explicit criticism or support expressed by the author of the post. The post does not provide any additional context or commentary that would suggest a negative or positive sentiment toward the politicization of Meta or its actions. Therefore, the sentiment is best classified as Neutral, as it simply reports an event without indicating any clear attitude or reaction.</t>
  </si>
  <si>
    <t>1iey5mt</t>
  </si>
  <si>
    <t>Exclusive: Musk aides lock government workers out of computer systems at US agency, sources say</t>
  </si>
  <si>
    <t>energized_bunbun</t>
  </si>
  <si>
    <t>https://www.reddit.com/r/Conservative/comments/1iey5mt/exclusive_musk_aides_lock_government_workers_out/</t>
  </si>
  <si>
    <t>2025-02-01 04:12:50</t>
  </si>
  <si>
    <t>Rationale: The post suggests that Elon Musk's aides have taken action to lock government workers out of computer systems at a US agency. This implies a voluntary and proactive stance by Musk or his representatives that could be interpreted as a political move, especially if it involves a government agency. Such actions can be seen as aligning with a political ideology or agenda, which fits the definition of politicization.</t>
  </si>
  <si>
    <t>The passage provided is a headline that reports an event involving Musk aides and government workers. It does not contain any explicit evaluative language or emotional tone from the author. The headline is factual and descriptive, simply stating what allegedly happened without expressing any judgment, blame, or support. There is no clear indication of criticism or support for the actions described, nor is there any mention of backlash or defense. Therefore, the sentiment is best classified as Neutral, as it lacks an evaluative stance and remains objective in its presentation of information.</t>
  </si>
  <si>
    <t>lpsloq</t>
  </si>
  <si>
    <t>Facebook Found Primarily to Blame for the Capitol Hill Riot, Yet Parler Is Still the Only App Punished for It</t>
  </si>
  <si>
    <t>cyanobyte</t>
  </si>
  <si>
    <t>https://www.reddit.com/r/Conservative/comments/lpsloq/facebook_found_primarily_to_blame_for_the_capitol/</t>
  </si>
  <si>
    <t>2021-02-22 16:24:33</t>
  </si>
  <si>
    <t>Rationale: The post implies that Facebook is being selectively treated differently compared to Parler regarding the Capitol Hill Riot. This suggests a perception of political bias or selective enforcement, as it questions why Facebook is not being punished while Parler is. This aligns with the definition of politicization, where a tech company is perceived to be involved in political bias or selective enforcement.</t>
  </si>
  <si>
    <t>The post implies criticism of the perceived inconsistency in how tech companies are held accountable for their roles in political events. By stating that "Facebook Found Primarily to Blame for the Capitol Hill Riot, Yet Parler Is Still the Only App Punished for It," the author suggests a negative stance toward Facebook, highlighting a perceived unfairness or bias in the treatment of tech companies. The use of "yet" indicates a contrast that suggests disapproval of the situation, implying that Facebook should also face consequences. This framing suggests judgment and criticism, aligning with a negative sentiment.</t>
  </si>
  <si>
    <t>ji2rw4</t>
  </si>
  <si>
    <t>Facebook demands academics disable tool showing who is being targeted by political ads</t>
  </si>
  <si>
    <t>democrats</t>
  </si>
  <si>
    <t>giantyetifeet</t>
  </si>
  <si>
    <t>https://www.reddit.com/r/democrats/comments/ji2rw4/facebook_demands_academics_disable_tool_showing/</t>
  </si>
  <si>
    <t>2020-10-25 22:36:14</t>
  </si>
  <si>
    <t>Rationale: The post suggests that Facebook is taking action to control or limit access to information about political ad targeting. This implies that Facebook may be selectively enforcing policies or controlling political content, which aligns with the definition of politicization. The action of demanding the disabling of a tool that provides transparency in political ad targeting suggests a voluntary stance that could reflect political bias or influence.</t>
  </si>
  <si>
    <t>The passage "Facebook demands academics disable tool showing who is being targeted by political ads" is a straightforward statement that reports an action taken by Facebook. It does not contain any explicit evaluative language or emotional tone from the author. The post does not express criticism, support, or any particular stance regarding Facebook's actions. It simply describes an event without indicating whether the action is viewed positively or negatively. Therefore, the sentiment is best classified as Neutral, as it is objective and fact-based without clear evidence of judgment or emotional reaction.</t>
  </si>
  <si>
    <t>1hdnfsz</t>
  </si>
  <si>
    <t>OpenAI’s Altman will donate $1 million to Trump’s inaugural fund</t>
  </si>
  <si>
    <t>OpenAI</t>
  </si>
  <si>
    <t>vince504</t>
  </si>
  <si>
    <t>https://www.reddit.com/r/politics/comments/1hdnfsz/openais_altman_will_donate_1_million_to_trumps/</t>
  </si>
  <si>
    <t>2024-12-13 21:57:08</t>
  </si>
  <si>
    <t>Rationale: The post indicates that OpenAI's CEO, Sam Altman, is making a voluntary donation to Trump's inaugural fund. This action can be interpreted as taking a political stance or aligning with a specific political figure, which fits the definition of politicization.</t>
  </si>
  <si>
    <t>The post simply states a fact about OpenAI's Altman donating $1 million to Trump's inaugural fund. It does not provide any evaluative or emotional tone, nor does it express any judgment, blame, or support regarding the action. There is no indication of criticism or praise from the author, and the post does not describe any reactions from others. The statement is factual and lacks any clear attitude or reaction, making it best classified as Neutral.</t>
  </si>
  <si>
    <t>uupwer</t>
  </si>
  <si>
    <t>Elon Musk has some words to share with Hillary Clinton…..</t>
  </si>
  <si>
    <t>Nomadic_Expat</t>
  </si>
  <si>
    <t>https://www.reddit.com/r/Conservative/comments/uupwer/elon_musk_has_some_words_to_share_with_hillary/</t>
  </si>
  <si>
    <t>2022-05-21 15:51:29</t>
  </si>
  <si>
    <t>Rationale: The post implies that Elon Musk, a tech CEO, is making a public commentary directed at a political figure, Hillary Clinton. This suggests a voluntary engagement in political discourse, which aligns with the definition of politicization. Even though the content of the words is not provided, the act of addressing a political figure in a public manner can be seen as taking a political stance.</t>
  </si>
  <si>
    <t>The post "Elon Musk has some words to share with Hillary Clinton….." is a brief statement that does not provide enough context or detail to determine the sentiment. It does not explicitly express any evaluative tone, criticism, or support regarding Elon Musk's actions or statements. The post merely indicates that Elon Musk has something to say to Hillary Clinton, without suggesting whether his words are positive, negative, or neutral. Since there is no clear attitude, reaction, or evaluative language present, the most appropriate label for this post is Neutral.</t>
  </si>
  <si>
    <t>1io47md</t>
  </si>
  <si>
    <t>BREAKING: Elon Musk purchased movie rights to rerelease American History X</t>
  </si>
  <si>
    <t>PoliticalHumor</t>
  </si>
  <si>
    <t>Solid_Bluebird193</t>
  </si>
  <si>
    <t>https://www.reddit.com/r/PoliticalHumor/comments/1io47md/breaking_elon_musk_purchased_movie_rights_to/</t>
  </si>
  <si>
    <t>2025-02-12 22:49:53</t>
  </si>
  <si>
    <t>Rationale: The post simply states that Elon Musk purchased movie rights to rerelease "American History X." There is no explicit or implicit claim of political bias, alignment, or commentary on political issues. Without additional context suggesting that this action is politically motivated or aligned with a specific political ideology, it does not meet the criteria for politicization.</t>
  </si>
  <si>
    <t>The post simply reports an event — Elon Musk purchasing movie rights to rerelease "American History X" — without providing any evaluative or emotional tone. There is no explicit or implied criticism, support, or defense of Musk's actions in the context of politicization. The post does not express any judgment, blame, or approval, nor does it describe any reactions from others. It is a straightforward, factual statement, making the appropriate label Neutral.</t>
  </si>
  <si>
    <t>13owe54</t>
  </si>
  <si>
    <t>Facebook Begins Banning Christian Content And Labeling Jesus Christ As ‘Hate Speech’</t>
  </si>
  <si>
    <t>IamShado</t>
  </si>
  <si>
    <t>https://www.reddit.com/r/Republican/comments/13owe54/facebook_begins_banning_christian_content_and/</t>
  </si>
  <si>
    <t>2023-05-22 16:56:43</t>
  </si>
  <si>
    <t>Rationale: The post claims that Facebook is banning Christian content and labeling Jesus Christ as "hate speech." This suggests that Facebook is selectively enforcing its policies in a way that could be perceived as politically biased, particularly against religious content. Such actions align with the definition of politicization, as they imply a voluntary stance by the company that could reflect partisan leanings or bias.</t>
  </si>
  <si>
    <t>The post's title, "Facebook Begins Banning Christian Content And Labeling Jesus Christ As ‘Hate Speech’," suggests a critical stance toward Facebook's actions. The use of the phrase "banning Christian content" and "labeling Jesus Christ as ‘Hate Speech’" implies a negative interpretation of Facebook's policies, suggesting that the company is unfairly targeting religious content. This framing indicates disapproval and criticism of Facebook's perceived political behavior, aligning with the criteria for a Negative sentiment label. The post does not present the information in a neutral, factual manner, nor does it offer any supportive or apologetic stance toward Facebook's actions, ruling out the Neutral and Positive labels.</t>
  </si>
  <si>
    <t>kuqnsu</t>
  </si>
  <si>
    <t>Nunes: 'There should be a racketeering investigation' about big tech targeting of Parler</t>
  </si>
  <si>
    <t>big tech</t>
  </si>
  <si>
    <t>Foubar_ghost</t>
  </si>
  <si>
    <t>https://www.reddit.com/r/Conservative/comments/kuqnsu/nunes_there_should_be_a_racketeering/</t>
  </si>
  <si>
    <t>2021-01-11 00:09:12</t>
  </si>
  <si>
    <t>Rationale: The post implies that big tech companies are targeting Parler, which suggests a voluntary and potentially politically motivated action against a platform known for its conservative user base. This aligns with the definition of politicization, as it suggests selective enforcement or bias by tech companies against a particular political ideology.</t>
  </si>
  <si>
    <t>The post references a statement by Nunes calling for a "racketeering investigation" into big tech's targeting of Parler. This suggests a critical stance toward tech companies, implying that they are engaging in illegal or unethical behavior. The use of the term "racketeering" is particularly strong and carries a negative connotation, indicating blame and disapproval of the tech companies' actions. The post does not present this information in a neutral or factual manner but rather highlights a critical perspective, which aligns with a negative sentiment in the context of the politicization of tech companies.</t>
  </si>
  <si>
    <t>15xbtio</t>
  </si>
  <si>
    <t>Elon Musk’s Shadow Rule. How the U.S. government came to rely on the tech billionaire—and is now struggling to rein him in.</t>
  </si>
  <si>
    <t>TrueReddit</t>
  </si>
  <si>
    <t>tech</t>
  </si>
  <si>
    <t>Maxwellsdemon17</t>
  </si>
  <si>
    <t>https://www.reddit.com/r/TrueReddit/comments/15xbtio/elon_musks_shadow_rule_how_the_us_government_came/</t>
  </si>
  <si>
    <t>2023-08-21 16:03:15</t>
  </si>
  <si>
    <t>Rationale: The post discusses the U.S. government's reliance on Elon Musk and the challenges in regulating him. It does not explicitly or implicitly claim that Musk or his companies are voluntarily aligning with a specific political ideology or agenda. Instead, it focuses on the government's struggle to manage his influence, which does not fit the definition of voluntary politicization.</t>
  </si>
  <si>
    <t>The post titled "Elon Musk’s Shadow Rule. How the U.S. government came to rely on the tech billionaire—and is now struggling to rein him in" appears to be a descriptive statement about the relationship between Elon Musk and the U.S. government. It does not explicitly express an evaluative or emotional tone. The post seems to report on a situation without indicating a clear attitude or reaction from the author. There is no explicit criticism, blame, or disapproval directed at Musk or the government, nor is there any supportive or apologetic stance. The language used is factual and explanatory, focusing on the dynamics between Musk and the government rather than expressing a sentiment about it. Therefore, the most appropriate label for this post is Neutral.</t>
  </si>
  <si>
    <t>ocxq02</t>
  </si>
  <si>
    <t>Big Tech cracks down on Robert Malone, mRNA vaccine pioneer who warns about their risks</t>
  </si>
  <si>
    <t>ReputationCrafty4796</t>
  </si>
  <si>
    <t>https://www.reddit.com/r/Conservative/comments/ocxq02/big_tech_cracks_down_on_robert_malone_mrna/</t>
  </si>
  <si>
    <t>2021-07-03 13:06:16</t>
  </si>
  <si>
    <t>Rationale: The post suggests that "Big Tech" is taking action against Robert Malone, who is known for his controversial views on mRNA vaccines. This implies that tech companies are potentially engaging in political censorship or selective enforcement related to a heavily politicized issue, which aligns with the definition of politicization. The action of "cracking down" on a figure associated with a contentious political topic like vaccine risks suggests a voluntary stance on a politicized issue.</t>
  </si>
  <si>
    <t>The post "Big Tech cracks down on Robert Malone, mRNA vaccine pioneer who warns about their risks" is primarily descriptive and factual in nature. It reports an event where "Big Tech" is taking action against Robert Malone, who is described as an mRNA vaccine pioneer. The post does not explicitly express an evaluative tone or emotional reaction from the author. There is no clear evidence of judgment, blame, disapproval, or support regarding the actions of the tech companies. The post simply states what is happening without indicating whether the author or others view this action positively or negatively. Therefore, the sentiment is best classified as Neutral.</t>
  </si>
  <si>
    <t>1hcolqs</t>
  </si>
  <si>
    <t>Mark Zuckerberg Continues Sucking Up to Trump as Meta Gives $1 Mil. to Inaugural Fund</t>
  </si>
  <si>
    <t>rollingstone</t>
  </si>
  <si>
    <t>https://www.reddit.com/r/politics/comments/1hcolqs/mark_zuckerberg_continues_sucking_up_to_trump_as/</t>
  </si>
  <si>
    <t>2024-12-12 16:15:40</t>
  </si>
  <si>
    <t>Rationale: The post implies that Mark Zuckerberg and Meta are voluntarily aligning themselves with a specific political figure, Donald Trump, by making a significant financial contribution to his inaugural fund. This action suggests a potential political bias or favoritism, which fits the definition of politicization as it involves a tech company or CEO taking a stance that could be perceived as partisan.</t>
  </si>
  <si>
    <t>The post's title, "Mark Zuckerberg Continues Sucking Up to Trump as Meta Gives $1 Mil. to Inaugural Fund," suggests a critical tone towards Mark Zuckerberg and Meta. The phrase "sucking up" is a pejorative expression that implies disapproval and criticism of Zuckerberg's actions, indicating that the author views the donation as an attempt to curry favor with Trump. This choice of words reflects a negative sentiment, as it conveys judgment and disapproval of the perceived political behavior of Zuckerberg and Meta. The post does not present the information in a neutral or factual manner, nor does it imply any support or defense of the actions described. Therefore, the sentiment is best classified as Negative.</t>
  </si>
  <si>
    <t>fe3cf1</t>
  </si>
  <si>
    <t>Facebook removes Trump campaign ads over census confusion</t>
  </si>
  <si>
    <t>realplayer16</t>
  </si>
  <si>
    <t>https://www.reddit.com/r/democrats/comments/fe3cf1/facebook_removes_trump_campaign_ads_over_census/</t>
  </si>
  <si>
    <t>2020-03-05 22:26:37</t>
  </si>
  <si>
    <t>Rationale: The post indicates that Facebook has taken action to remove ads from the Trump campaign, which suggests a voluntary decision by the company to intervene in political content. This action could be perceived as selectively enforcing policies or moderating content in a way that aligns with or against a political entity, which fits the definition of politicization.</t>
  </si>
  <si>
    <t>The post "Facebook removes Trump campaign ads over census confusion" is a straightforward report of an event without any explicit evaluative tone or emotional language. It does not express any criticism or support for Facebook's actions, nor does it convey any judgment or opinion about the political implications of the action. The post simply states a fact about what happened, making it a neutral description of events. There is no indication of the author's stance or any implied sentiment regarding the politicization of Facebook in this context.</t>
  </si>
  <si>
    <t>1gdgcj3</t>
  </si>
  <si>
    <t>‘It’s Fear’: Liz Cheney Criticizes Washington Post Owner Jeff Bezos After His Paper Snubs Kamala Harris</t>
  </si>
  <si>
    <t>nimobo</t>
  </si>
  <si>
    <t>https://www.reddit.com/r/Conservative/comments/1gdgcj3/its_fear_liz_cheney_criticizes_washington_post/</t>
  </si>
  <si>
    <t>2024-10-27 17:31:35</t>
  </si>
  <si>
    <t>Rationale: The post involves Jeff Bezos, the owner of The Washington Post and former CEO of Amazon, being criticized for the newspaper's treatment of a political figure, Kamala Harris. This suggests a potential voluntary alignment or bias in how political figures are covered, which aligns with the definition of politicization. The involvement of a tech company executive in a situation that implies political bias or selective treatment of political figures fits the criteria for politicization.</t>
  </si>
  <si>
    <t>The post highlights a critical stance taken by Liz Cheney towards Jeff Bezos, the owner of the Washington Post, for the paper's treatment of Kamala Harris. The use of the word "criticizes" indicates a negative sentiment, as it suggests disapproval or blame directed at Bezos for the perceived political actions of his newspaper. The phrase "It’s Fear" implies a negative interpretation of Bezos's motivations or actions, suggesting that Cheney is attributing a negative quality or intention to him. This aligns with the criteria for a Negative label, as it involves explicit criticism and a negative stance toward the perceived political behavior of a tech company owner.</t>
  </si>
  <si>
    <t>a5pajk</t>
  </si>
  <si>
    <t>"Google uses location data that puts entire ZIP codes in politically biased 'filter bubbles' "</t>
  </si>
  <si>
    <t>Prysorra2</t>
  </si>
  <si>
    <t>https://www.reddit.com/r/TrueReddit/comments/a5pajk/google_uses_location_data_that_puts_entire_zip/</t>
  </si>
  <si>
    <t>2018-12-13 02:46:56</t>
  </si>
  <si>
    <t>Rationale: The post suggests that Google is using location data to create "filter bubbles" that are politically biased. This implies that Google is voluntarily engaging in actions that could influence political discourse by potentially amplifying certain political messages or suppressing others based on location. This aligns with the definition of politicization, as it involves a tech company taking a proactive stance that could reflect partisan leanings.</t>
  </si>
  <si>
    <t>The post suggests that Google is using location data in a way that creates "politically biased 'filter bubbles'." This implies a negative sentiment as it criticizes Google for contributing to political bias through its use of data. The phrase "politically biased 'filter bubbles'" carries a negative connotation, suggesting that Google's actions are leading to undesirable or harmful outcomes. The post does not present this information in a neutral, factual manner but rather implies a judgment or disapproval of Google's practices. Therefore, the sentiment is best classified as Negative.</t>
  </si>
  <si>
    <t>5d7csm</t>
  </si>
  <si>
    <t>Meta-Biden</t>
  </si>
  <si>
    <t>atomly</t>
  </si>
  <si>
    <t>https://www.reddit.com/r/PoliticalHumor/comments/5d7csm/metabiden/</t>
  </si>
  <si>
    <t>2016-11-16 04:37:50</t>
  </si>
  <si>
    <t>Rationale: The title "Meta-Biden" suggests a potential connection or alignment between Meta (formerly Facebook) and President Biden. Although the passage lacks additional context, the implication of a relationship or alignment with a specific political figure or administration suggests voluntary politicization. This aligns with the definition of politicization, where a tech company appears to align itself with a political ideology or agenda.</t>
  </si>
  <si>
    <t>The post "Meta-Biden" is extremely brief and lacks context, making it difficult to determine any evaluative tone or sentiment. It does not provide enough information to ascertain whether the author is expressing a positive, negative, or neutral stance regarding the politicization of technology companies. Without additional context or elaboration, it is impossible to discern whether the post is meant to be critical, supportive, or merely descriptive. Therefore, the most appropriate label, given the lack of clear evaluative content, is Neutral.</t>
  </si>
  <si>
    <t>n02t8v</t>
  </si>
  <si>
    <t>breaking treasure trove of docs show state officials colluded with big tech to censor americans election posts</t>
  </si>
  <si>
    <t>Ok_Ranger9186</t>
  </si>
  <si>
    <t>https://www.reddit.com/r/Republican/comments/n02t8v/breaking_treasure_trove_of_docs_show_state/</t>
  </si>
  <si>
    <t>2021-04-28 00:35:50</t>
  </si>
  <si>
    <t>Rationale: The post suggests that state officials colluded with big tech to censor election posts, which implies external pressure or influence rather than voluntary politicization by the tech companies themselves. The focus is on the actions of state officials rather than the tech companies taking a proactive political stance.</t>
  </si>
  <si>
    <t>The post suggests a critical stance toward both state officials and big tech companies by using the word "colluded," which implies wrongdoing or unethical behavior. The phrase "to censor Americans' election posts" further indicates a negative interpretation, as it suggests suppression of free speech. The tone is evaluative rather than factual, as it implies judgment and disapproval of the actions described. The use of "breaking treasure trove of docs" also suggests a revelation of misconduct, reinforcing the negative sentiment. Therefore, the post is best classified as Negative in the context of the politicization of tech companies.</t>
  </si>
  <si>
    <t>1ir3sbu</t>
  </si>
  <si>
    <t>Tech will quit Britain over online safety crackdown, warn Musk and Google</t>
  </si>
  <si>
    <t>ukpolitics</t>
  </si>
  <si>
    <t>vriska1</t>
  </si>
  <si>
    <t>https://www.reddit.com/r/ukpolitics/comments/1ir3sbu/tech_will_quit_britain_over_online_safety/</t>
  </si>
  <si>
    <t>2025-02-16 21:57:24</t>
  </si>
  <si>
    <t>Rationale: The post suggests that tech companies, specifically Musk and Google, are making a public statement about potentially leaving Britain due to an online safety crackdown. This implies a voluntary stance against a government policy, which can be seen as a political action. By threatening to quit a country over its regulations, the companies are taking a position on a political issue, aligning with the definition of politicization.</t>
  </si>
  <si>
    <t>The post "Tech will quit Britain over online safety crackdown, warn Musk and Google" is primarily a factual statement reporting on a warning issued by Musk and Google. It does not contain any explicit evaluative language or emotional tone from the author of the post. The post does not express criticism, support, or any particular stance toward the actions or statements of Musk and Google. It simply describes a situation or event without indicating whether the author agrees or disagrees with the tech companies' position. Therefore, the sentiment is best classified as Neutral, as it lacks clear evidence of judgment, blame, disapproval, or support.</t>
  </si>
  <si>
    <t>1f4v0sv</t>
  </si>
  <si>
    <t>Mark Zuckerberg Vows to Be Neutral–While Tossing Gifts to Trump and the GOP</t>
  </si>
  <si>
    <t>wiredmagazine</t>
  </si>
  <si>
    <t>https://www.reddit.com/r/politics/comments/1f4v0sv/mark_zuckerberg_vows_to_be_neutralwhile_tossing/</t>
  </si>
  <si>
    <t>2024-08-30 13:17:22</t>
  </si>
  <si>
    <t>Rationale: The post implies that Mark Zuckerberg, CEO of Meta, is claiming neutrality while simultaneously providing benefits or favors to Trump and the GOP. This suggests a voluntary alignment or favoritism towards a specific political party, which fits the definition of politicization. The mention of "tossing gifts" indicates actions that could be perceived as partisan, thus warranting a label of politicization.</t>
  </si>
  <si>
    <t>The post's title, "Mark Zuckerberg Vows to Be Neutral–While Tossing Gifts to Trump and the GOP," suggests a critical tone. The phrase "vows to be neutral" juxtaposed with "tossing gifts to Trump and the GOP" implies a contradiction or hypocrisy in Zuckerberg's actions. This framing suggests that the author is skeptical of Zuckerberg's claim of neutrality and is critical of his actions as being politically biased. The use of "tossing gifts" can be interpreted as a negative evaluation, implying favoritism or undue support. The post does not present a factual or neutral description but rather an evaluative one that questions Zuckerberg's neutrality, thus fitting the criteria for a Negative sentiment label.</t>
  </si>
  <si>
    <t>1hhshnl</t>
  </si>
  <si>
    <t>Musk Kills Government Funding Deal, Demands Shutdown Until Trump Is Sworn In</t>
  </si>
  <si>
    <t>https://www.reddit.com/r/politics/comments/1hhshnl/musk_kills_government_funding_deal_demands/</t>
  </si>
  <si>
    <t>2024-12-19 13:06:43</t>
  </si>
  <si>
    <t>Rationale: The post suggests that Elon Musk is taking a voluntary and proactive stance by demanding a shutdown until a specific political figure, Donald Trump, is sworn in. This implies a partisan alignment and political bias, which fits the definition of politicization.</t>
  </si>
  <si>
    <t>The post's title, "Musk Kills Government Funding Deal, Demands Shutdown Until Trump Is Sworn In," suggests a critical stance toward Elon Musk's actions. The use of the word "Kills" implies a forceful or destructive action, which can be interpreted as negative. Additionally, the demand for a shutdown until a specific political figure is sworn in indicates a political bias or action that could be perceived negatively by those who disagree with this stance. The framing of the post suggests disapproval or criticism of Musk's actions, aligning with the criteria for a Negative sentiment label. There is no indication of support or neutrality in the phrasing, as it highlights a controversial and potentially divisive action.</t>
  </si>
  <si>
    <t>165k1ot</t>
  </si>
  <si>
    <t>Google and YouTube gave Labour £10,000 of gifts before digital tax U-turn</t>
  </si>
  <si>
    <t>themurther</t>
  </si>
  <si>
    <t>https://www.reddit.com/r/ukpolitics/comments/165k1ot/google_and_youtube_gave_labour_10000_of_gifts/</t>
  </si>
  <si>
    <t>2023-08-30 16:52:03</t>
  </si>
  <si>
    <t>Rationale: The post implies that Google and YouTube provided gifts to a political party (Labour) before a significant policy change (digital tax U-turn). This suggests a potential voluntary alignment or influence attempt with a specific political ideology or party, which fits the definition of politicization.</t>
  </si>
  <si>
    <t>The post "Google and YouTube gave Labour £10,000 of gifts before digital tax U-turn" is primarily factual and descriptive. It reports on an event without providing any explicit evaluative or emotional tone. The post does not express any criticism, blame, or disapproval towards Google, YouTube, or Labour, nor does it imply support or defense of their actions. The information is presented in a straightforward manner, focusing on the occurrence of the gift-giving and the subsequent digital tax U-turn, without indicating the author's personal stance or any external reactions. Therefore, the sentiment is best classified as Neutral.</t>
  </si>
  <si>
    <t>1eo55fh</t>
  </si>
  <si>
    <t>You know who else should be on trial for the UK’s far-right riots? Elon Musk | Jonathan Freedland</t>
  </si>
  <si>
    <t>Bascule2000</t>
  </si>
  <si>
    <t>https://www.reddit.com/r/ukpolitics/comments/1eo55fh/you_know_who_else_should_be_on_trial_for_the_uks/</t>
  </si>
  <si>
    <t>2024-08-09 17:06:28</t>
  </si>
  <si>
    <t>Rationale: The post implies that Elon Musk, a tech CEO, should be held accountable for political events (the UK's far-right riots), suggesting that he may have played a role in influencing or aligning with a political ideology. This aligns with the definition of politicization, as it suggests a voluntary and proactive stance or influence on political matters.</t>
  </si>
  <si>
    <t>The post suggests that Elon Musk should be held accountable or blamed for the UK’s far-right riots, which implies a critical stance toward him. The phrasing "should be on trial" indicates a judgment or blame being placed on Musk, suggesting that the author or the referenced article is critical of Musk's actions or influence. This aligns with the criteria for a Negative sentiment label, as it reflects an explicit negative stance toward Musk in the context of politicization. The post does not present a neutral, factual report, nor does it defend or support Musk, ruling out Neutral and Positive labels.</t>
  </si>
  <si>
    <t>nsb2y2</t>
  </si>
  <si>
    <t>‘They shouldn’t be allowed to get away with this’: Trump slams Facebook’s decision to ban him for two years</t>
  </si>
  <si>
    <t>f1sh98</t>
  </si>
  <si>
    <t>https://www.reddit.com/r/Conservative/comments/nsb2y2/they_shouldnt_be_allowed_to_get_away_with_this/</t>
  </si>
  <si>
    <t>2021-06-04 17:50:14</t>
  </si>
  <si>
    <t>Rationale: The post discusses Facebook's decision to ban Donald Trump for two years, which can be seen as a voluntary action by the company that aligns with political bias or selective enforcement. The decision to ban a high-profile political figure like Trump suggests that Facebook is taking a stance on a politically charged issue, which fits the definition of politicization.</t>
  </si>
  <si>
    <t>The post highlights a critical stance toward Facebook's decision to ban Trump for two years. The phrase "They shouldn’t be allowed to get away with this" suggests disapproval and criticism of Facebook's actions, indicating a negative sentiment. The use of the word "slams" further emphasizes the critical tone, as it implies a strong, negative reaction from Trump toward Facebook's decision. The post does not present the information in a neutral or factual manner, nor does it imply any support or defense of Facebook's actions, which rules out a Neutral or Positive label.</t>
  </si>
  <si>
    <t>bppvhc</t>
  </si>
  <si>
    <t>Facebook Targets Michelle Malkin: Gives Pass to Antifa</t>
  </si>
  <si>
    <t>Foubar</t>
  </si>
  <si>
    <t>https://www.reddit.com/r/Republican/comments/bppvhc/facebook_targets_michelle_malkin_gives_pass_to/</t>
  </si>
  <si>
    <t>2019-05-17 11:10:01</t>
  </si>
  <si>
    <t>Rationale: The post implies that Facebook is selectively enforcing its policies by targeting Michelle Malkin while giving a pass to Antifa. This suggests a voluntary political bias or selective enforcement of rules, which aligns with the definition of politicization.</t>
  </si>
  <si>
    <t>The post title "Facebook Targets Michelle Malkin: Gives Pass to Antifa" suggests a critical stance towards Facebook's actions. The use of the word "targets" implies a negative action against Michelle Malkin, while "gives pass to Antifa" suggests a perceived bias or unfairness in Facebook's treatment of different groups. This framing indicates disapproval or criticism of Facebook's actions, suggesting that the author or the source of the post is critical of Facebook for being political or biased. The sentiment is not neutral, as it does not merely describe events without an evaluative tone, and it is not positive, as there is no indication of support or defense of Facebook's actions.</t>
  </si>
  <si>
    <t>kx75h7</t>
  </si>
  <si>
    <t>Attack on Capitol Partially Coordinated on Twitter. Will Apple, Google, and Amazon Ban It Now?</t>
  </si>
  <si>
    <t>RedBaronsBrother</t>
  </si>
  <si>
    <t>https://www.reddit.com/r/Conservative/comments/kx75h7/attack_on_capitol_partially_coordinated_on/</t>
  </si>
  <si>
    <t>2021-01-14 14:55:46</t>
  </si>
  <si>
    <t>Rationale: The post implies that Twitter was used as a platform for coordinating a politically charged event (the attack on the Capitol), and questions whether Apple, Google, and Amazon will take action against it. This suggests a discussion about whether these tech companies will voluntarily align themselves with a political stance by choosing to ban or not ban Twitter, which aligns with the definition of politicization. The post raises the issue of selective enforcement and potential political bias in the actions of these tech companies.</t>
  </si>
  <si>
    <t>The post implies a critical stance toward Twitter and possibly other tech companies (Apple, Google, and Amazon) by questioning whether they will take action against Twitter following the coordination of an attack on the Capitol. The phrasing "Will Apple, Google, and Amazon Ban It Now?" suggests a challenge or expectation for these companies to respond to Twitter's perceived political involvement or failure to prevent such coordination. This implies a negative sentiment as it questions the actions or inactions of these tech companies in a context that suggests blame or disapproval. The post does not simply report facts but rather frames the situation in a way that implies criticism of the tech companies' roles or responsibilities.</t>
  </si>
  <si>
    <t>6fp2y8</t>
  </si>
  <si>
    <t>Net neutrality: Amazon among top internet firms planning day of action | Technology</t>
  </si>
  <si>
    <t>technology</t>
  </si>
  <si>
    <t>The_seph_i_am</t>
  </si>
  <si>
    <t>https://www.reddit.com/r/Republican/comments/6fp2y8/net_neutrality_amazon_among_top_internet_firms/</t>
  </si>
  <si>
    <t>2017-06-06 21:55:14</t>
  </si>
  <si>
    <t>Rationale: The post mentions Amazon as part of a group of internet firms planning a "day of action" regarding net neutrality. Net neutrality is a heavily politicized issue, and Amazon's participation in a coordinated action suggests a voluntary stance on this political matter. This aligns with the definition of politicization, as it involves a tech company taking a public position on a contentious political issue.</t>
  </si>
  <si>
    <t>The post is a headline that reports on an event involving Amazon and other internet firms planning a day of action related to net neutrality. The tone is factual and descriptive, providing information without expressing any emotional or evaluative stance. There is no indication of criticism, support, or any other sentiment regarding the politicization of Amazon or other tech companies. The post does not convey any judgment, blame, or praise, making it a straightforward, objective mention of an event. Therefore, the appropriate label is Neutral.</t>
  </si>
  <si>
    <t>3qvz9g</t>
  </si>
  <si>
    <t>Trump &amp; Zucks personal Senator Rubio &amp; Intel Recent grad job postings... It's time to end the H1B Program</t>
  </si>
  <si>
    <t>Microsoft</t>
  </si>
  <si>
    <t>LadyEngiee</t>
  </si>
  <si>
    <t>https://www.reddit.com/r/Republican/comments/3qvz9g/trump_zucks_personal_senator_rubio_intel_recent/</t>
  </si>
  <si>
    <t>2015-10-30 20:51:00</t>
  </si>
  <si>
    <t xml:space="preserve">Trump &amp; Rubio … Guest workers 
Trump says guest workers are decimating the US Tech workforce. Many agree. There are people looking into what happened with the Disney, Microsoft, intel, HP layoffs, etc. 
Rubio stood up on that stage and basically said the US isn’t producing enough qualified STEM workers.
** This is not a case of enough STEM students, but unrealistic employers**
I dislike Intel because of a few of their policies and H1B lobbying. So I’m going to pick on them. I have a few complaints against Intel lobbying for more visas:
1.)	They only want the best and brightest when it comes to employees in the US. This can be seen in the fact that in the US, GPA is an employment equipment. But, if you look at their Jobs India page, academic performance is not listed as a requirement.
2.)	 Moving on to job search. Selecting “United States”, “Engineering”, and “College Graduate” (today you get 247 jobs). In the past 10 days, they have posted 34 “college grad” jobs. Many required at least 6 months of experience. Which is an internship. I didn’t include those. Only 1 year and up. But, how is a recent grad supposed to qualify for these jobs? Some of them have ridiculous (in number and/or item) requirements.
Excluding the one I’m letting slide (14/34), 41% of these requisitions are not for **RECENT GRADS**
Before you say “Well maybe they are displaced” or some BS. They don’t show up in experienced candidate searches. I already looked. 
1.	(requires 7 - 10+ years of work experience) 
2.	2+ years of experience of experience
3.	2+ yrs experience
4.	1+ year
5.	1+ years
6.	1+ years
7.	1+ years
8.	2 years of relevant work experience
9.	1+year
10.	Minimum of 3 months experience with Complementary Metal-Oxide Semiconductor (CMOS) component design principles &lt;- no BS grad has this &amp; it’s a ridiculous requirement 
11.	1+ years of experience
12.	1+ year's experience &lt;- I’ll let this one slide
13.	3 years of industry experience
14.	Minimum of one year of experience
15.	+ 1 yrs. exp
</t>
  </si>
  <si>
    <t>Rationale: The post primarily discusses the H1B visa program and Intel's hiring practices, focusing on the perceived mismatch between job requirements and the availability of qualified candidates in the U.S. It criticizes Intel's policies and lobbying for more visas but does not make claims about Intel or its executives voluntarily aligning with a specific political ideology or engaging in political bias. The discussion centers around employment practices and the impact of guest workers on the U.S. tech workforce, which does not fit the definition of politicization as outlined.</t>
  </si>
  <si>
    <t>The post expresses a clear critical stance towards Intel, particularly in relation to their policies and lobbying for more H1B visas. The author explicitly states their dislike for Intel due to these reasons and provides detailed complaints about Intel's hiring practices, which they perceive as unrealistic and unfair to recent graduates. The tone is evaluative and judgmental, focusing on perceived negative aspects of Intel's actions and policies. The post does not merely report facts but includes the author's negative opinions and criticisms, which aligns with the criteria for a Negative sentiment label in the context of the politicization of tech companies.</t>
  </si>
  <si>
    <t>jt660q</t>
  </si>
  <si>
    <t>Zuckerberg to Facebook staff: 'Joe Biden is going to be our next president'</t>
  </si>
  <si>
    <t>tenshon</t>
  </si>
  <si>
    <t>https://www.reddit.com/r/Conservative/comments/jt660q/zuckerberg_to_facebook_staff_joe_biden_is_going/</t>
  </si>
  <si>
    <t>2020-11-12 23:45:44</t>
  </si>
  <si>
    <t>Rationale: The post suggests that Mark Zuckerberg, the CEO of Facebook, is making a statement to Facebook staff that could be interpreted as taking a political stance by acknowledging Joe Biden as the next president. This can be seen as a voluntary alignment with a political outcome, which fits the definition of politicization.</t>
  </si>
  <si>
    <t>The passage is a straightforward statement attributed to Mark Zuckerberg, addressing Facebook staff about the outcome of the presidential election. It does not contain any evaluative language or emotional tone from the author of the post. The statement itself is factual, reporting what Zuckerberg allegedly communicated to his staff. There is no explicit or implied criticism, support, or defense of Zuckerberg or Facebook's actions in this context. The post does not express any judgment, blame, or approval regarding the politicization of Facebook, nor does it describe any backlash or defense related to this statement. Therefore, the sentiment is best classified as Neutral.</t>
  </si>
  <si>
    <t>1hxkl5t</t>
  </si>
  <si>
    <t>Britain’s counter-extremism unit has been assessing the risk posed to Britain by tweets shared by Elon Musk in recent weeks</t>
  </si>
  <si>
    <t>mikeysmithuk</t>
  </si>
  <si>
    <t>https://www.reddit.com/r/ukpolitics/comments/1hxkl5t/britains_counterextremism_unit_has_been_assessing/</t>
  </si>
  <si>
    <t>2025-01-09 19:13:07</t>
  </si>
  <si>
    <t>Rationale: The post implies that Elon Musk, through his tweets, may be voluntarily engaging in activities that have political implications, as they are being assessed by Britain's counter-extremism unit. This suggests that his actions on Twitter could be perceived as having a political bias or influence, aligning with the definition of politicization.</t>
  </si>
  <si>
    <t>The post reports on an event involving Britain's counter-extremism unit assessing the risk of tweets shared by Elon Musk. The language used is factual and descriptive, without any explicit or implied evaluative tone. There is no indication of criticism, support, or any emotional reaction from the author regarding the situation. The post does not express a negative stance toward Elon Musk or his actions, nor does it defend or commend him. It simply states an occurrence, making it a neutral report.</t>
  </si>
  <si>
    <t>1hy2cda</t>
  </si>
  <si>
    <t>Melania’s $40m Amazon deal: another sign Bezos is capitulating to Donald Trump</t>
  </si>
  <si>
    <t>PrintOk8045</t>
  </si>
  <si>
    <t>https://www.reddit.com/r/democrats/comments/1hy2cda/melanias_40m_amazon_deal_another_sign_bezos_is/</t>
  </si>
  <si>
    <t>2025-01-10 11:26:10</t>
  </si>
  <si>
    <t>Rationale: The post implies that Amazon, under Jeff Bezos, is voluntarily engaging in a business deal with Melania Trump, which could be perceived as aligning with or capitulating to Donald Trump. This suggests a potential political bias or favoritism towards a specific political figure, which fits the definition of politicization.</t>
  </si>
  <si>
    <t>The post suggests a critical view of Amazon and its CEO, Jeff Bezos, by implying that the deal with Melania Trump is a sign of Bezos capitulating to Donald Trump. The use of the word "capitulating" indicates a negative stance, as it suggests that Bezos is yielding or surrendering to political pressure. This framing implies disapproval or criticism of Bezos's actions as being politically motivated or biased. The post does not present the information in a neutral or purely factual manner, nor does it defend or support the actions of Amazon or Bezos, which rules out a Neutral or Positive label.</t>
  </si>
  <si>
    <t>utqek1</t>
  </si>
  <si>
    <t>So NOW we know why Musk joined the Republican party</t>
  </si>
  <si>
    <t>bobsmusix265</t>
  </si>
  <si>
    <t>https://www.reddit.com/r/PoliticalHumor/comments/utqek1/so_now_we_know_why_musk_joined_the_republican/</t>
  </si>
  <si>
    <t>2022-05-20 09:44:28</t>
  </si>
  <si>
    <t>Rationale: The post implies that Elon Musk, a tech CEO, has voluntarily aligned himself with a specific political party, the Republican party. This suggests a proactive political stance, which fits the definition of politicization.</t>
  </si>
  <si>
    <t>The post implies a critical stance toward Elon Musk by suggesting a reason for his political affiliation with the Republican party. The use of "So NOW we know" suggests a revelation or confirmation of a suspicion, which often carries a negative connotation, especially in the context of politicization. The phrasing implies that Musk's actions are politically motivated in a way that the author disapproves of or finds problematic. The tone is evaluative rather than factual, as it suggests judgment or criticism of Musk's political alignment.</t>
  </si>
  <si>
    <t>1iuh9qk</t>
  </si>
  <si>
    <t>Steve Bannon Mimics Elon Musk’s VERY Controversial Salute</t>
  </si>
  <si>
    <t>HotHuckleberry8904</t>
  </si>
  <si>
    <t>https://www.reddit.com/r/politics/comments/1iuh9qk/steve_bannon_mimics_elon_musks_very_controversial/</t>
  </si>
  <si>
    <t>2025-02-21 03:24:31</t>
  </si>
  <si>
    <t>Rationale: The post implies that Elon Musk, a tech CEO, has engaged in a controversial action that is being mimicked by Steve Bannon, a political figure. The use of the word "controversial" suggests that Musk's action may have political implications or connotations. Given Musk's high-profile status and the context of the post, it suggests a voluntary alignment or engagement in a politically charged action, which aligns with the definition of politicization.</t>
  </si>
  <si>
    <t>The passage "Steve Bannon Mimics Elon Musk’s VERY Controversial Salute" is primarily a descriptive statement that reports an event. It does not provide any explicit evaluative tone or emotional reaction from the author. The use of the word "controversial" might suggest that the salute has been subject to public debate or criticism, but the passage itself does not express a clear attitude or judgment toward the event. There is no direct criticism, blame, or support expressed by the author. Without additional context or evaluative language, the passage remains factual and descriptive, fitting the criteria for a Neutral label.</t>
  </si>
  <si>
    <t>n1o3qr</t>
  </si>
  <si>
    <t>UK lobbying questions raised by Big Tech cash for MP interest groups - Ten All-Party Parliamentary Groups dedicated to tech issues received over half a million pounds over a 12-month period.</t>
  </si>
  <si>
    <t>VPackardPersuadedMe</t>
  </si>
  <si>
    <t>https://www.reddit.com/r/ukpolitics/comments/n1o3qr/uk_lobbying_questions_raised_by_big_tech_cash_for/</t>
  </si>
  <si>
    <t>2021-04-30 06:38:49</t>
  </si>
  <si>
    <t>Rationale: The post discusses financial contributions from tech companies to parliamentary groups, which raises questions about lobbying. However, it does not explicitly or implicitly suggest that these companies are voluntarily aligning themselves with a specific political ideology or agenda. The focus is on lobbying, which is a common practice in various industries and does not necessarily indicate politicization as defined in the task.</t>
  </si>
  <si>
    <t>The passage presents a factual report about the financial contributions made by tech companies to All-Party Parliamentary Groups in the UK. It does not include any explicit evaluative language or emotional tone from the author. The post simply states the amount of money received and the context of lobbying without expressing any judgment, blame, or approval. There is no indication of criticism or support regarding the actions of the tech companies or the MPs involved. Therefore, the sentiment is best classified as Neutral, as it is descriptive and lacks a clear evaluative stance.</t>
  </si>
  <si>
    <t>1j4xqt1</t>
  </si>
  <si>
    <t>Elon Musk-backed Reform MP Rupert Lowe reveals how HE'D save Britain</t>
  </si>
  <si>
    <t>Ivashkin</t>
  </si>
  <si>
    <t>https://www.reddit.com/r/ukpolitics/comments/1j4xqt1/elon_muskbacked_reform_mp_rupert_lowe_reveals_how/</t>
  </si>
  <si>
    <t>2025-03-06 15:17:20</t>
  </si>
  <si>
    <t>Rationale: The post suggests that Elon Musk is backing a political figure, which implies a voluntary alignment with a political ideology or agenda. This aligns with the definition of politicization, as it involves a tech company CEO (Elon Musk) taking a stance on political matters by supporting a specific political figure or party.</t>
  </si>
  <si>
    <t>The post simply states a fact about Elon Musk backing Reform MP Rupert Lowe and mentions Lowe's ideas on saving Britain. There is no evaluative language or emotional tone present in the passage. It does not express any criticism, support, or defense regarding Elon Musk's involvement or the political actions of the tech company. The post is descriptive and lacks any clear attitude or reaction, making it a neutral statement.</t>
  </si>
  <si>
    <t>jw5si9</t>
  </si>
  <si>
    <t>Facebook Removed 'Stop the Steal' Group to Prevent 'Violence or Civil Unrest': Zuckerberg</t>
  </si>
  <si>
    <t>MrLemonsGaming</t>
  </si>
  <si>
    <t>https://www.reddit.com/r/Conservative/comments/jw5si9/facebook_removed_stop_the_steal_group_to_prevent/</t>
  </si>
  <si>
    <t>2020-11-18 00:58:09</t>
  </si>
  <si>
    <t>Rationale: The post discusses Facebook's decision to remove a group associated with the "Stop the Steal" movement, which is a politically charged topic. The action taken by Facebook, as described in the post, suggests a voluntary stance on a heavily politicized issue, potentially indicating political bias or selective enforcement. This aligns with the definition of politicization, as it involves the company's proactive decision to moderate content related to a specific political narrative.</t>
  </si>
  <si>
    <t>The post reports on an action taken by Facebook, specifically the removal of the 'Stop the Steal' group, and attributes the decision to Mark Zuckerberg with the stated intention of preventing "violence or civil unrest." The tone of the post is factual and descriptive, simply conveying what happened and the reason given by Zuckerberg. There is no explicit or implied evaluative tone, criticism, or support expressed by the author of the post. It does not provide any judgment, blame, or defense regarding Facebook's actions, nor does it describe any external criticism or support. Therefore, the post is best classified as Neutral, as it objectively reports an event without suggesting any emotional or evaluative tone.</t>
  </si>
  <si>
    <t>fjkyat</t>
  </si>
  <si>
    <t>Head of think tank funded by Google resigns after wishing coronavirus would kill Trump</t>
  </si>
  <si>
    <t>Playaguy</t>
  </si>
  <si>
    <t>https://www.reddit.com/r/Republican/comments/fjkyat/head_of_think_tank_funded_by_google_resigns_after/</t>
  </si>
  <si>
    <t>2020-03-16 13:29:15</t>
  </si>
  <si>
    <t>Rationale: The post implies a connection between Google and a political stance, as it mentions a think tank funded by Google and an incident involving a political figure, Donald Trump. The resignation of the head of the think tank after making a politically charged statement suggests a potential alignment or perceived alignment with a political ideology, which fits the definition of voluntary politicization.</t>
  </si>
  <si>
    <t>The post reports on a resignation linked to a controversial statement made by an individual associated with a tech company (Google). The mention of wishing harm upon a political figure (Trump) and the subsequent resignation implies a negative context, as it suggests backlash or criticism of the individual's actions. The post highlights a conflict and a negative reaction to the perceived politicization or inappropriate behavior associated with a tech company, which aligns with the criteria for a Negative sentiment label. The tone is not neutral or merely factual, as it involves a judgmental event leading to a resignation, indicating disapproval or controversy.</t>
  </si>
  <si>
    <t>1hilzht</t>
  </si>
  <si>
    <t>Elon Musk Suddenly Realizes He Has No Clue How to Govern. Musk is trying to backtrack on his previous demands to shut down the government.</t>
  </si>
  <si>
    <t>indig0sixalpha</t>
  </si>
  <si>
    <t>https://www.reddit.com/r/politics/comments/1hilzht/elon_musk_suddenly_realizes_he_has_no_clue_how_to/</t>
  </si>
  <si>
    <t>2024-12-20 15:17:51</t>
  </si>
  <si>
    <t>Rationale: The post discusses Elon Musk's commentary on government operations, specifically his previous demands to shut down the government. This aligns with the definition of politicization, as it involves a tech company executive making a public political statement or decision that reflects a partisan stance.</t>
  </si>
  <si>
    <t>The post presents a critical view of Elon Musk, suggesting that he is struggling with governance and is attempting to reverse his previous demands. The use of the phrase "Suddenly Realizes He Has No Clue" implies a negative judgment of Musk's capabilities and decision-making. Additionally, the mention of "trying to backtrack" suggests a lack of consistency or reliability, further contributing to a negative portrayal. The tone is evaluative rather than factual, as it implies criticism of Musk's actions and decisions related to governance.</t>
  </si>
  <si>
    <t>1i81lx2</t>
  </si>
  <si>
    <t>I’m with Elon on Sam Altman</t>
  </si>
  <si>
    <t>Altman</t>
  </si>
  <si>
    <t>diablodq</t>
  </si>
  <si>
    <t>https://www.reddit.com/r/Conservative/comments/1i81lx2/im_with_elon_on_sam_altman/</t>
  </si>
  <si>
    <t>2025-01-23 11:49:57</t>
  </si>
  <si>
    <t>Sam just seems shady. He forced out his board and his co founders at OpenAI. He was funding anti Trump initiatives that have come to light. I hope he gets exposed and replaced, he should not be leading any AI effort. 
Surprised that Trump backed him for Stargate.</t>
  </si>
  <si>
    <t>Rationale: The post discusses Sam Altman, a tech executive, funding anti-Trump initiatives, which implies a voluntary political stance against a specific political figure. This aligns with the definition of politicization, as it suggests that Altman is engaging in political bias or partisan activities. Additionally, the mention of Trump backing him for Stargate adds a layer of political complexity, further supporting the label of politicization.</t>
  </si>
  <si>
    <t>The post expresses a clear negative sentiment towards Sam Altman, criticizing his actions and character. The author describes Altman as "shady" and expresses disapproval of his leadership at OpenAI, mentioning that he "forced out his board and his co-founders." Additionally, the post criticizes Altman for "funding anti-Trump initiatives," which the author seems to view negatively. The desire for Altman to be "exposed and replaced" further indicates a negative stance. The mention of surprise that Trump backed him for Stargate adds to the critical tone, suggesting disbelief or disapproval of the support Altman received. Overall, the post is evaluative and judgmental, clearly expressing criticism and disapproval of Altman's perceived political actions and leadership.</t>
  </si>
  <si>
    <t>6dd0et</t>
  </si>
  <si>
    <t>Marc Zuckerberg sets out political battle agenda - The founder and CEO of Facebook warns against the forces of authoritarianism and nationalism. “There is something wrong with our system when I can leave here and make billions when millions can’t pay loans, let alone start a business"</t>
  </si>
  <si>
    <t>redabenomar</t>
  </si>
  <si>
    <t>https://www.reddit.com/r/TrueReddit/comments/6dd0et/marc_zuckerberg_sets_out_political_battle_agenda/</t>
  </si>
  <si>
    <t>2017-05-25 22:34:42</t>
  </si>
  <si>
    <t>Rationale: The post discusses Mark Zuckerberg, the CEO of Facebook, setting out a political battle agenda and making statements against authoritarianism and nationalism. This indicates a voluntary and proactive stance on political issues, aligning with the definition of politicization. Zuckerberg's commentary on systemic issues and political ideologies suggests that he is taking a political stance, which fits the criteria for politicization.</t>
  </si>
  <si>
    <t>The post primarily reports on statements made by Mark Zuckerberg regarding political issues such as authoritarianism and nationalism. It includes a quote from Zuckerberg that critiques the economic system, but it does not explicitly express an evaluative tone or sentiment from the author of the post. The passage is descriptive and factual, presenting Zuckerberg's statements without additional commentary or judgment from the author. There is no clear expression of criticism, support, or defense from the author regarding Zuckerberg's stance or actions. Therefore, the post is best classified as Neutral, as it lacks a clear evaluative sentiment in the context of the politicization of tech companies.</t>
  </si>
  <si>
    <t>b5ygxa</t>
  </si>
  <si>
    <t>Tech Platforms Obliterated ISIS Online. They Could Use The Same Tools On White Nationalism — Christchurch could be the moment Silicon Valley decides to finally treat white nationalism the way it's been treating ISIS for years.</t>
  </si>
  <si>
    <t>https://www.reddit.com/r/politics/comments/b5ygxa/tech_platforms_obliterated_isis_online_they_could/</t>
  </si>
  <si>
    <t>2019-03-27 01:49:02</t>
  </si>
  <si>
    <t>Rationale: The post implies that tech platforms have the capability to selectively enforce their moderation tools against specific ideologies or groups. By suggesting that Silicon Valley could choose to treat white nationalism in the same way it has treated ISIS, it raises the issue of voluntary politicization. This implies that tech companies have made a conscious decision in the past to target certain groups and could choose to do so again, reflecting a potential political bias in their moderation strategies.</t>
  </si>
  <si>
    <t>The post presents a comparison between how tech platforms have handled ISIS online and how they could potentially address white nationalism. The tone is primarily descriptive and factual, discussing the capabilities of tech platforms without expressing a clear evaluative stance. It does not explicitly criticize or support the actions of tech companies; rather, it suggests a possibility for future action. The mention of Christchurch as a potential turning point is presented as an observation rather than an expression of judgment or emotion. Therefore, the post is best classified as Neutral, as it lacks a clear positive or negative sentiment regarding the politicization of tech companies.</t>
  </si>
  <si>
    <t>dgu9uf</t>
  </si>
  <si>
    <t>Warren Buys Facebook Ads That Claim Zuckerberg Backs Trump</t>
  </si>
  <si>
    <t>Morriganda</t>
  </si>
  <si>
    <t>https://www.reddit.com/r/politics/comments/dgu9uf/warren_buys_facebook_ads_that_claim_zuckerberg/</t>
  </si>
  <si>
    <t>2019-10-12 12:04:17</t>
  </si>
  <si>
    <t>Rationale: The post suggests that Elizabeth Warren is using Facebook ads to make a claim about Mark Zuckerberg's political alignment, specifically that he backs Trump. This implies that Zuckerberg, as the CEO of Facebook, may be perceived as voluntarily aligning with a specific political figure, which fits the definition of politicization. The use of Facebook ads to make this claim also suggests a potential bias or political stance being highlighted.</t>
  </si>
  <si>
    <t>The passage "Warren Buys Facebook Ads That Claim Zuckerberg Backs Trump" is a straightforward statement of an event without any explicit evaluative language or emotional tone. It does not provide any additional context or commentary that would suggest a positive or negative sentiment. The post simply reports on an action taken by Warren, without indicating whether this action is viewed positively or negatively by the author or others. There is no clear expression of criticism, support, or defense regarding the politicization of Facebook or Zuckerberg, making the sentiment neutral.</t>
  </si>
  <si>
    <t>1jqiqr6</t>
  </si>
  <si>
    <t>DOGE’s Pentagon Budget Cuts Don’t Touch Elon Musk’s SpaceX</t>
  </si>
  <si>
    <t>D__Miller</t>
  </si>
  <si>
    <t>https://www.reddit.com/r/TrueReddit/comments/1jqiqr6/doges_pentagon_budget_cuts_dont_touch_elon_musks/</t>
  </si>
  <si>
    <t>2025-04-03 13:40:48</t>
  </si>
  <si>
    <t>Rationale: The post title mentions budget cuts related to the Pentagon and Elon Musk's SpaceX, but it does not provide any indication of voluntary political alignment or bias by SpaceX or Elon Musk. The focus appears to be on budgetary decisions rather than any actions or statements by the company or its CEO that would imply politicization. Without further context suggesting that SpaceX or Elon Musk is taking a political stance, the post does not meet the criteria for politicization.</t>
  </si>
  <si>
    <t>The post "DOGE’s Pentagon Budget Cuts Don’t Touch Elon Musk’s SpaceX" is primarily factual and descriptive. It reports on a specific event or decision regarding budget cuts and their impact on SpaceX, without providing any evaluative or emotional tone. There is no explicit criticism, support, or defense of SpaceX or Elon Musk in relation to the politicization of tech companies. The post does not express a clear attitude or reaction, nor does it imply judgment, blame, or commendation. Therefore, it is best classified as Neutral.</t>
  </si>
  <si>
    <t>10mm02p</t>
  </si>
  <si>
    <t>Trump Issues Blistering Response After Being Unbanned From Facebook [READ NOW]</t>
  </si>
  <si>
    <t>https://www.reddit.com/r/Republican/comments/10mm02p/trump_issues_blistering_response_after_being/</t>
  </si>
  <si>
    <t>2023-01-27 14:21:26</t>
  </si>
  <si>
    <t>Rationale: The post implies that Facebook has made a decision to unban a high-profile political figure, Donald Trump, which can be seen as a voluntary action that may reflect a political stance or bias. This aligns with the definition of politicization, as it involves a tech company making a decision that could be perceived as having political implications or favoring a particular political figure or ideology.</t>
  </si>
  <si>
    <t>The post title "Trump Issues Blistering Response After Being Unbanned From Facebook [READ NOW]" is primarily factual and descriptive. It reports an event — Trump's response to being unbanned from Facebook — without providing any evaluative or emotional tone from the author. The title does not explicitly express criticism, support, or any particular stance toward Facebook's decision or Trump's response. It simply states what happened, making it a neutral report of events. There is no clear evidence of judgment, blame, disapproval, or support in the text provided.</t>
  </si>
  <si>
    <t>u6auvy</t>
  </si>
  <si>
    <t>Zuckerberg Says Hacking of 2020 Election Was a 'One Time Thing'</t>
  </si>
  <si>
    <t>Dan-In-SC</t>
  </si>
  <si>
    <t>https://www.reddit.com/r/Conservative/comments/u6auvy/zuckerberg_says_hacking_of_2020_election_was_a/</t>
  </si>
  <si>
    <t>2022-04-18 11:26:14</t>
  </si>
  <si>
    <t>Rationale: The post involves Mark Zuckerberg, the CEO of Meta (Facebook), making a public statement about the hacking of the 2020 election. This statement can be interpreted as a commentary on a heavily politicized issue, which is the integrity of the election process. By making such a statement, Zuckerberg is engaging in a political discourse, which aligns with the definition of politicization as it involves a tech company executive making a commentary on a government-related issue.</t>
  </si>
  <si>
    <t>The post simply states a quote from Mark Zuckerberg regarding the hacking of the 2020 election, describing it as a "one time thing." The statement itself does not inherently carry an evaluative tone or express an emotional reaction. It is a factual report of what Zuckerberg said, without any additional context or commentary that would suggest a positive or negative sentiment. There is no explicit criticism or support expressed by the author of the post, nor is there any indication of how others might be reacting to this statement. Therefore, the post is best classified as Neutral, as it objectively reports a statement without suggesting any particular sentiment.</t>
  </si>
  <si>
    <t>gvmmj9</t>
  </si>
  <si>
    <t>Zuckerberg defends Trump's rights, top employee quits</t>
  </si>
  <si>
    <t>boleroami</t>
  </si>
  <si>
    <t>https://www.reddit.com/r/politics/comments/gvmmj9/zuckerberg_defends_trumps_rights_top_employee/</t>
  </si>
  <si>
    <t>2020-06-03 04:01:59</t>
  </si>
  <si>
    <t>Rationale: The post suggests a situation where Mark Zuckerberg, CEO of Meta (Facebook), is defending the rights of a political figure, Donald Trump. This implies a voluntary stance on a politically charged issue, which aligns with the definition of politicization. The mention of a top employee quitting could further imply internal disagreement or controversy over this political stance, reinforcing the perception of politicization.</t>
  </si>
  <si>
    <t>The post "Zuckerberg defends Trump's rights, top employee quits" is primarily factual and descriptive. It reports on an event where Mark Zuckerberg is defending Trump's rights, and a top employee has quit. There is no explicit evaluative language or emotional tone from the author that suggests a positive or negative sentiment. The post does not provide any additional context or commentary that would indicate support or criticism of Zuckerberg's actions or the employee's decision to quit. Without further context or evaluative language, the post remains neutral, simply stating the facts of the situation.</t>
  </si>
  <si>
    <t>1ghzobv</t>
  </si>
  <si>
    <t>American Carnage: The Musk-Trump Plan for Total Collapse</t>
  </si>
  <si>
    <t>Zandra_the_Great</t>
  </si>
  <si>
    <t>https://www.reddit.com/r/TrueReddit/comments/1ghzobv/american_carnage_the_musktrump_plan_for_total/</t>
  </si>
  <si>
    <t>2024-11-02 16:00:36</t>
  </si>
  <si>
    <t>Rationale: The title "American Carnage: The Musk-Trump Plan for Total Collapse" implies a connection between Elon Musk and Donald Trump, suggesting a voluntary alignment or collaboration with a specific political figure and ideology. This aligns with the definition of politicization, as it implies that Musk, as a tech CEO, is engaging in or supporting a political agenda.</t>
  </si>
  <si>
    <t>The title "American Carnage: The Musk-Trump Plan for Total Collapse" suggests a critical and negative stance toward Elon Musk, a tech CEO, by associating him with a plan for "total collapse" alongside a controversial political figure, Donald Trump. The use of the term "carnage" implies destruction and chaos, which indicates a negative evaluation of Musk's actions or intentions. The framing of the title suggests blame or disapproval of Musk's perceived political behavior or alignment, which aligns with the criteria for a Negative sentiment label in the context of the politicization of tech companies.</t>
  </si>
  <si>
    <t>1hi96vg</t>
  </si>
  <si>
    <t xml:space="preserve">President Musk shutdown incoming. </t>
  </si>
  <si>
    <t>Trent3600</t>
  </si>
  <si>
    <t>https://www.reddit.com/r/PoliticalHumor/comments/1hi96vg/president_musk_shutdown_incoming/</t>
  </si>
  <si>
    <t>2024-12-20 01:59:08</t>
  </si>
  <si>
    <t>Rationale: The post implies a political stance by suggesting Elon Musk, a tech CEO, could become a political leader ("President Musk"). This aligns with the definition of politicization, as it suggests a voluntary engagement in political discourse or ambition by a tech CEO.</t>
  </si>
  <si>
    <t>The post "President Musk shutdown incoming" is brief and lacks explicit evaluative language or emotional tone. It does not clearly express criticism, support, or any specific sentiment regarding Elon Musk or a tech company's political actions. The phrase could be interpreted in multiple ways, such as a factual prediction, a sarcastic remark, or a neutral observation, but without additional context or explicit evaluative language, it remains ambiguous. Therefore, it is best classified as Neutral, as it does not clearly convey a positive or negative sentiment in the context of the politicization of tech companies.</t>
  </si>
  <si>
    <t>1i64cys</t>
  </si>
  <si>
    <t>Even the ADL is coming out in defense of Musk.</t>
  </si>
  <si>
    <t>PoliticalCompassMemes</t>
  </si>
  <si>
    <t>Yanrogue</t>
  </si>
  <si>
    <t>https://www.reddit.com/r/PoliticalCompassMemes/comments/1i64cys/even_the_adl_is_coming_out_in_defense_of_musk/</t>
  </si>
  <si>
    <t>2025-01-20 23:23:50</t>
  </si>
  <si>
    <t>Rationale: The post implies a political context involving Elon Musk, as it mentions the Anti-Defamation League (ADL) defending him. The ADL is often involved in political and social issues, and their defense of Musk suggests a situation where Musk may be perceived as taking a stance on a politicized issue. This aligns with the definition of politicization, where a tech CEO is involved in political discourse or actions.</t>
  </si>
  <si>
    <t>The post mentions that the ADL (Anti-Defamation League) is defending Musk, which implies a supportive stance toward Musk in the context of perceived politicization. The use of "even" suggests that the ADL's defense is unexpected or noteworthy, which can be interpreted as a positive sentiment toward Musk, as it highlights a defense against criticism. The post does not express any criticism or negative sentiment, nor does it simply report a fact without evaluative tone. Therefore, the sentiment is best classified as Positive, as it implies support or defense of Musk's actions.</t>
  </si>
  <si>
    <t>skxird</t>
  </si>
  <si>
    <t>Elon Musk slams GoFundMe for ‘double standard’ after platform seizes $10 million from Freedom Convoy</t>
  </si>
  <si>
    <t>saurin212</t>
  </si>
  <si>
    <t>https://www.reddit.com/r/Republican/comments/skxird/elon_musk_slams_gofundme_for_double_standard/</t>
  </si>
  <si>
    <t>2022-02-05 03:59:56</t>
  </si>
  <si>
    <t>Rationale: The post discusses Elon Musk criticizing GoFundMe for a perceived "double standard," which implies a voluntary commentary on political actions or decisions. Musk's public statement can be seen as taking a stance on a politically charged issue, aligning with the definition of politicization where a tech company executive makes a commentary on political matters.</t>
  </si>
  <si>
    <t>The post highlights Elon Musk's criticism of GoFundMe, indicating a negative sentiment. The use of the word "slams" suggests a strong disapproval or attack on GoFundMe's actions, which implies a negative stance. The mention of a "double standard" further emphasizes the critical tone, as it suggests that GoFundMe is being unfair or biased in its actions. This aligns with the criteria for a Negative label, as it involves explicit criticism and a negative interpretation of GoFundMe's behavior in the context of politicization.</t>
  </si>
  <si>
    <t>1i6kpv6</t>
  </si>
  <si>
    <t xml:space="preserve">Watch out for witch hunts folks. It's starting now. Perma banned for showing the liberals that their leaders did the same thing Elon did, but they caught zero hate at the time. Guard up folks! </t>
  </si>
  <si>
    <t>The_Official_Shanto</t>
  </si>
  <si>
    <t>https://www.reddit.com/r/Republican/comments/1i6kpv6/watch_out_for_witch_hunts_folks_its_starting_now/</t>
  </si>
  <si>
    <t>2025-01-21 15:11:16</t>
  </si>
  <si>
    <t>Rationale: The post implies that there is a selective enforcement or bias in how actions are perceived or treated based on political alignment. It suggests that Elon Musk is being unfairly targeted compared to "liberal leaders," indicating a perception of political bias or politicization in how tech company actions are scrutinized or criticized. This aligns with the definition of politicization, as it involves claims of bias and selective treatment based on political ideology.</t>
  </si>
  <si>
    <t>The post expresses a clear critical stance toward the perceived political bias in how actions are judged differently based on political affiliation. The use of phrases like "witch hunts" and "perma banned" suggests disapproval and a sense of unfair treatment. The author implies that there is a double standard in how similar actions are perceived when done by different political groups, indicating a negative sentiment toward the perceived politicization and bias against Elon Musk. The call to "guard up" further emphasizes a defensive and critical tone, suggesting distrust and criticism of the current situation.</t>
  </si>
  <si>
    <t>1cnkaej</t>
  </si>
  <si>
    <t>A post I saw on X: CISA, FBI and other Democrat-controlled government agencies are resuming talks with Democrat Big Tech giants to remove information that harms Democrat political control, Democrat Senate Intel chair says</t>
  </si>
  <si>
    <t>technofuture8</t>
  </si>
  <si>
    <t>https://www.reddit.com/r/Conservative/comments/1cnkaej/a_post_i_saw_on_x_cisa_fbi_and_other/</t>
  </si>
  <si>
    <t>2024-05-09 00:40:52</t>
  </si>
  <si>
    <t>Rationale: The post discusses government agencies resuming talks with tech companies to remove certain information. However, it frames the situation as being driven by external political pressure or collaboration rather than voluntary alignment or action by the tech companies themselves. The focus is on the involvement of government agencies, which suggests that the tech companies are not independently taking a political stance, but rather responding to external influences.</t>
  </si>
  <si>
    <t>The post uses language that suggests a critical stance toward both government agencies and tech companies, implying a bias or collusion to favor a particular political party. The repeated use of "Democrat" in a pejorative context, along with the phrase "to remove information that harms Democrat political control," indicates a negative sentiment. The author appears to be critical of the perceived political alignment and actions of the tech companies and government agencies, suggesting a lack of trust and disapproval. The tone is evaluative rather than factual, as it implies judgment and criticism of the tech companies' actions in the political sphere.</t>
  </si>
  <si>
    <t>h0pop1</t>
  </si>
  <si>
    <t>Reactions to Amazon halting police use of its facial recognition technology for one year</t>
  </si>
  <si>
    <t>ZachRyder</t>
  </si>
  <si>
    <t>https://www.reddit.com/r/PoliticalCompassMemes/comments/h0pop1/reactions_to_amazon_halting_police_use_of_its/</t>
  </si>
  <si>
    <t>2020-06-11 01:54:49</t>
  </si>
  <si>
    <t>Rationale: The post discusses Amazon's decision to halt police use of its facial recognition technology, which can be seen as a voluntary stance on a heavily politicized issue. Facial recognition technology and its use by law enforcement have been subjects of significant political debate, particularly concerning privacy, surveillance, and racial bias. By choosing to halt the use of this technology by police, Amazon is making a decision that aligns with certain political and social movements advocating for reform in policing and surveillance practices. This action implies a voluntary alignment with a political stance, thus fitting the definition of politicization.</t>
  </si>
  <si>
    <t>The passage "Reactions to Amazon halting police use of its facial recognition technology for one year" is a straightforward statement that describes an event without providing any evaluative or emotional tone. It does not express any criticism, support, or judgment regarding Amazon's decision. The post does not indicate whether the reactions are positive or negative, nor does it provide any context or commentary that would suggest a particular sentiment. Therefore, it is best classified as Neutral, as it simply reports on an event without any clear attitude or reaction being expressed.</t>
  </si>
  <si>
    <t>1ggt787</t>
  </si>
  <si>
    <t>Amazon donates to group backing hardline anti-abortion Republican | Republicans</t>
  </si>
  <si>
    <t>Megalodon481</t>
  </si>
  <si>
    <t>https://www.reddit.com/r/democrats/comments/1ggt787/amazon_donates_to_group_backing_hardline/</t>
  </si>
  <si>
    <t>2024-11-01 00:24:37</t>
  </si>
  <si>
    <t>Rationale: The post suggests that Amazon is voluntarily donating to a group that supports a specific political stance, in this case, a hardline anti-abortion Republican group. This action implies that Amazon is aligning itself with a particular political ideology, which fits the definition of politicization as it involves taking a stance on a heavily politicized issue.</t>
  </si>
  <si>
    <t>The post highlights Amazon's donation to a group supporting a hardline anti-abortion Republican, which is a politically charged topic. The mention of "hardline anti-abortion" suggests a critical tone, as it implies a strong, potentially controversial stance. The framing of the post seems to imply disapproval or criticism of Amazon's political involvement, particularly in a contentious issue like abortion. The use of the term "hardline" often carries a negative connotation, suggesting extremism or inflexibility, which can be interpreted as a negative sentiment toward Amazon's actions. Therefore, the sentiment is classified as Negative due to the implied criticism of Amazon's political actions.</t>
  </si>
  <si>
    <t>ejz0fd</t>
  </si>
  <si>
    <t>Amazon 'threatens to fire' climate activists</t>
  </si>
  <si>
    <t>hogbenfL</t>
  </si>
  <si>
    <t>https://www.reddit.com/r/ukpolitics/comments/ejz0fd/amazon_threatens_to_fire_climate_activists/</t>
  </si>
  <si>
    <t>2020-01-04 16:53:36</t>
  </si>
  <si>
    <t>Rationale: The post suggests that Amazon is taking action against climate activists, which implies a stance on the heavily politicized issue of climate change. By threatening to fire climate activists, Amazon appears to be engaging in a voluntary action that could be perceived as aligning with a particular political ideology or agenda, thus fitting the definition of politicization.</t>
  </si>
  <si>
    <t>The post "Amazon 'threatens to fire' climate activists" suggests a negative sentiment towards Amazon's actions. The use of the word "threatens" implies a critical stance, as it indicates a conflict or aggressive action taken by Amazon against climate activists. This framing suggests disapproval or criticism of Amazon's behavior, as it portrays the company as taking a harsh or punitive stance against individuals advocating for climate issues. The post does not present the information in a neutral or factual manner, as the choice of words carries an evaluative tone that implies judgment and potential backlash against Amazon's actions.</t>
  </si>
  <si>
    <t>1gwkbhb</t>
  </si>
  <si>
    <t>Elon Musk and Vivek Ramaswamy Call for Defunding Planned Parenthood Via DOGE</t>
  </si>
  <si>
    <t>each_thread</t>
  </si>
  <si>
    <t>https://www.reddit.com/r/Conservative/comments/1gwkbhb/elon_musk_and_vivek_ramaswamy_call_for_defunding/</t>
  </si>
  <si>
    <t>2024-11-21 17:07:40</t>
  </si>
  <si>
    <t>Rationale: The post suggests that Elon Musk, a tech CEO, is taking a public stance on a heavily politicized issue, which is the defunding of Planned Parenthood. This aligns with the definition of politicization, as it involves a tech executive making a political statement or decision that reflects partisan leanings.</t>
  </si>
  <si>
    <t>The post simply states a fact about Elon Musk and Vivek Ramaswamy calling for defunding Planned Parenthood via DOGE. It does not provide any evaluative or emotional tone, nor does it express any criticism or support for the action. The post lacks any explicit judgment, blame, disapproval, or commendation, making it a straightforward, factual report. Therefore, it is best classified as Neutral, as it does not clearly convey a positive or negative sentiment regarding the politicization of the tech company or its CEO.</t>
  </si>
  <si>
    <t>1jbu2d4</t>
  </si>
  <si>
    <t>Voters fume over Putin and Elon Musk in Town Hall</t>
  </si>
  <si>
    <t>NearOpposite</t>
  </si>
  <si>
    <t>https://www.reddit.com/r/democrats/comments/1jbu2d4/voters_fume_over_putin_and_elon_musk_in_town_hall/</t>
  </si>
  <si>
    <t>2025-03-15 12:31:14</t>
  </si>
  <si>
    <t>Rationale: The post mentions Elon Musk in the context of a Town Hall discussion involving political figures like Putin. This implies that Elon Musk, as a tech CEO, is being discussed in a political context, potentially indicating his involvement or stance on political issues. Given Musk's history of making public statements that can be perceived as political, this aligns with the definition of politicization where a tech CEO is voluntarily engaging in political discourse.</t>
  </si>
  <si>
    <t>The post title "Voters fume over Putin and Elon Musk in Town Hall" suggests a negative sentiment. The use of the word "fume" indicates that voters are expressing anger or frustration, which implies criticism or disapproval. Although the post does not provide detailed context or specific statements, the choice of words suggests that the sentiment is negative toward Elon Musk, likely in relation to perceived political actions or statements. The post does not appear to be neutral, as it does not simply report an event without evaluative language, nor does it seem positive, as there is no indication of support or defense of Musk's actions.</t>
  </si>
  <si>
    <t>1jukn24</t>
  </si>
  <si>
    <t>Musk Goes Nuclear on Trump Tariff Guru With Jaw-Dropping Slur - Trump’s Cabinet is in open civil war as the two men’s feud bursts back into the open.</t>
  </si>
  <si>
    <t>https://www.reddit.com/r/politics/comments/1jukn24/musk_goes_nuclear_on_trump_tariff_guru_with/</t>
  </si>
  <si>
    <t>2025-04-08 18:22:21</t>
  </si>
  <si>
    <t>Rationale: The post discusses Elon Musk, a tech CEO, making a public commentary on a government official, which aligns with the definition of politicization. Musk's actions and statements in this context can be seen as taking a stance on a political issue, which fits the criteria for voluntary politicization.</t>
  </si>
  <si>
    <t>The post's title, "Musk Goes Nuclear on Trump Tariff Guru With Jaw-Dropping Slur," suggests a highly charged and confrontational situation. The use of phrases like "Goes Nuclear" and "Jaw-Dropping Slur" implies a strong, negative reaction or attack from Musk, which is likely to be perceived as critical or controversial. Additionally, the mention of "Trump’s Cabinet is in open civil war" and "the two men’s feud bursts back into the open" indicates conflict and discord, further suggesting a negative context. The post does not present a neutral or factual tone; instead, it highlights a contentious and critical interaction, which aligns with a negative sentiment in the context of politicization.</t>
  </si>
  <si>
    <t>1hw1tqs</t>
  </si>
  <si>
    <t>Zuckerberg Admitted To The Censorship SCOTUS Ignored</t>
  </si>
  <si>
    <t>interestingfactoid</t>
  </si>
  <si>
    <t>https://www.reddit.com/r/Conservative/comments/1hw1tqs/zuckerberg_admitted_to_the_censorship_scotus/</t>
  </si>
  <si>
    <t>2025-01-07 20:58:15</t>
  </si>
  <si>
    <t>Rationale: The post implies that Mark Zuckerberg, CEO of Meta (Facebook), admitted to engaging in censorship. The mention of SCOTUS (Supreme Court of the United States) suggests a political context, and the use of the term "censorship" implies a voluntary action by Zuckerberg or Meta. This aligns with the definition of politicization, as it suggests a selective enforcement or suppression of content that could reflect political bias or influence.</t>
  </si>
  <si>
    <t>The post's title, "Zuckerberg Admitted To The Censorship SCOTUS Ignored," suggests a critical stance toward Mark Zuckerberg and potentially Facebook (or Meta) by highlighting an admission of censorship. The use of the word "admitted" implies wrongdoing or guilt, and the mention of "SCOTUS Ignored" suggests a failure or oversight by the Supreme Court, which could be interpreted as a critique of both the tech company and the judicial system. The framing of the post indicates a negative sentiment, as it points to a perceived issue of censorship and implies criticism of Zuckerberg's actions and the lack of response from SCOTUS. The tone is evaluative rather than factual, as it suggests disapproval and highlights a controversial issue.</t>
  </si>
  <si>
    <t>nts7bf</t>
  </si>
  <si>
    <t>Google changes their logo for Pride Month but not this?</t>
  </si>
  <si>
    <t>Wrench_gaming</t>
  </si>
  <si>
    <t>https://www.reddit.com/r/PoliticalCompassMemes/comments/nts7bf/google_changes_their_logo_for_pride_month_but_not/</t>
  </si>
  <si>
    <t>2021-06-06 18:30:29</t>
  </si>
  <si>
    <t>Rationale: The post implies that Google is selectively choosing to display support for Pride Month, which is a politically charged issue, while not doing so for another unspecified event or cause. This suggests a voluntary alignment with a specific political or social ideology, which fits the definition of politicization.</t>
  </si>
  <si>
    <t>The post implicitly criticizes Google for choosing to change their logo for Pride Month but not for another unspecified event or cause. The phrasing suggests a negative evaluation of Google's decision-making, implying a perceived inconsistency or bias in their actions. The author seems to be questioning or disapproving of Google's choices, which aligns with a negative sentiment in the context of the politicization of tech companies. The post does not simply report a fact but rather implies judgment or disapproval, which is why it is labeled as Negative.</t>
  </si>
  <si>
    <t>1f26cbn</t>
  </si>
  <si>
    <t>Mark Zuckerberg says White House pressured Meta over Covid-19 content</t>
  </si>
  <si>
    <t>horseaffles</t>
  </si>
  <si>
    <t>https://www.reddit.com/r/politics/comments/1f26cbn/mark_zuckerberg_says_white_house_pressured_meta/</t>
  </si>
  <si>
    <t>2024-08-27 02:32:03</t>
  </si>
  <si>
    <t>Rationale: The post indicates that the White House pressured Meta regarding Covid-19 content, suggesting external political or regulatory pressure rather than voluntary politicization by the company. The focus is on the company's response to external pressure, not on Meta or Mark Zuckerberg taking a proactive political stance.</t>
  </si>
  <si>
    <t>The post simply states a fact about Mark Zuckerberg claiming that the White House pressured Meta regarding Covid-19 content. It does not include any evaluative language or express any emotional tone. There is no indication of criticism, support, or any other sentiment from the author of the post. The statement is presented in a straightforward, factual manner without any additional context that would suggest a positive or negative sentiment. Therefore, it is best classified as Neutral.</t>
  </si>
  <si>
    <t>1kcoq9o</t>
  </si>
  <si>
    <t>Trump’s Attack on ActBlue’s "Dark Money" Was Backed by Elon Musk’s Dark Money</t>
  </si>
  <si>
    <t>gadgetygirl</t>
  </si>
  <si>
    <t>https://www.reddit.com/r/democrats/comments/1kcoq9o/trumps_attack_on_actblues_dark_money_was_backed/</t>
  </si>
  <si>
    <t>2025-05-02 01:03:49</t>
  </si>
  <si>
    <t>Rationale: The post implies that Elon Musk is involved in "dark money" activities, which are often associated with political influence and bias. This suggests a voluntary alignment with political activities or agendas, fitting the definition of politicization.</t>
  </si>
  <si>
    <t>The post's title, "Trump’s Attack on ActBlue’s 'Dark Money' Was Backed by Elon Musk’s Dark Money," suggests a critical tone by highlighting a perceived hypocrisy or contradiction involving Elon Musk. The use of the term "Dark Money" in both instances implies a negative connotation, as "dark money" is often associated with a lack of transparency and potential ethical concerns. The framing of the post suggests criticism of Elon Musk for engaging in the same behavior that Trump is attacking, which implies a negative stance toward Musk's actions. The post does not simply report an event; it frames the situation in a way that suggests disapproval or criticism of Musk's involvement in political funding.</t>
  </si>
  <si>
    <t>1kv5ndc</t>
  </si>
  <si>
    <t>Kamala Harris Shreds Elon Musk for ‘Weakness’ Comments</t>
  </si>
  <si>
    <t>D-R-AZ</t>
  </si>
  <si>
    <t>https://www.reddit.com/r/democrats/comments/1kv5ndc/kamala_harris_shreds_elon_musk_for_weakness/</t>
  </si>
  <si>
    <t>2025-05-25 15:46:13</t>
  </si>
  <si>
    <t>Rationale: The post involves a political figure, Kamala Harris, criticizing Elon Musk, who is a CEO of a tech company (Twitter/X). While the post does not provide specific details about the context of the comments, the involvement of a tech CEO in a political discourse, especially when criticized by a political figure, suggests a scenario where the CEO's actions or statements may have political implications. This aligns with the definition of politicization, as it involves a tech executive being part of a political conversation, potentially reflecting partisan leanings or political bias.</t>
  </si>
  <si>
    <t>The post's title, "Kamala Harris Shreds Elon Musk for ‘Weakness’ Comments," suggests a critical tone directed at Elon Musk. The use of the word "shreds" implies a strong, negative reaction from Kamala Harris towards Musk's comments, indicating conflict and disapproval. This framing suggests that the post is reporting on criticism directed at Musk, which aligns with the criteria for a Negative sentiment label. The post does not provide any context or language that would suggest a supportive or neutral stance, focusing instead on the criticism itself.</t>
  </si>
  <si>
    <t>1ikem3u</t>
  </si>
  <si>
    <t>Elon Musk says Department of Education no longer ‘exists’</t>
  </si>
  <si>
    <t>MineDraped</t>
  </si>
  <si>
    <t>https://www.reddit.com/r/politics/comments/1ikem3u/elon_musk_says_department_of_education_no_longer/</t>
  </si>
  <si>
    <t>2025-02-08 04:07:03</t>
  </si>
  <si>
    <t>Rationale: The post involves Elon Musk, a tech CEO, making a commentary on a governmental institution, the Department of Education. This aligns with the definition of politicization, as it involves a tech executive taking a stance on a political issue, which is the existence or role of a government department.</t>
  </si>
  <si>
    <t>The post "Elon Musk says Department of Education no longer ‘exists’" is a straightforward statement that reports what Elon Musk has said. It does not provide any additional context, evaluative language, or emotional tone that would suggest a positive or negative sentiment. The post does not express any criticism, support, or defense regarding Musk's statement or the implications of it. Without further context or commentary, the post remains factual and descriptive, fitting the criteria for a Neutral label.</t>
  </si>
  <si>
    <t>oswjsv</t>
  </si>
  <si>
    <t>Facebook, Google, Microsoft, Twitter and others unite to fight the far-right</t>
  </si>
  <si>
    <t>Theauntgate</t>
  </si>
  <si>
    <t>https://www.reddit.com/r/democrats/comments/oswjsv/facebook_google_microsoft_twitter_and_others/</t>
  </si>
  <si>
    <t>2021-07-27 22:15:08</t>
  </si>
  <si>
    <t>Rationale: The post suggests that Facebook, Google, Microsoft, Twitter, and other tech companies are voluntarily aligning themselves against a specific political ideology, in this case, the far-right. This implies a proactive stance by these companies in taking sides on a political issue, which fits the definition of politicization.</t>
  </si>
  <si>
    <t>The post simply states that several tech companies are uniting to fight the far-right. It does not provide any evaluative language or express any emotional tone. There is no indication of criticism, support, or any other sentiment from the author. The post is factual and descriptive, reporting on an event without suggesting any particular stance or reaction. Therefore, it fits the criteria for a Neutral label.</t>
  </si>
  <si>
    <t>gzvk4m</t>
  </si>
  <si>
    <t>Amazon Censors Another Non Government-Sanctioned Coronavirus Book</t>
  </si>
  <si>
    <t>Deathoftheleft</t>
  </si>
  <si>
    <t>https://www.reddit.com/r/Republican/comments/gzvk4m/amazon_censors_another_non_governmentsanctioned/</t>
  </si>
  <si>
    <t>2020-06-09 20:35:33</t>
  </si>
  <si>
    <t>Rationale: The post suggests that Amazon is censoring a book related to coronavirus that is not sanctioned by the government. This implies that Amazon is voluntarily choosing to suppress content that may not align with a certain political or governmental stance, which fits the definition of politicization. The act of censoring content based on its alignment with government-sanctioned narratives suggests a potential political bias or selective enforcement.</t>
  </si>
  <si>
    <t>The post title "Amazon Censors Another Non Government-Sanctioned Coronavirus Book" suggests a critical stance toward Amazon's actions. The use of the word "censors" implies disapproval and suggests that Amazon is engaging in politically motivated behavior by restricting access to content that is not government-approved. This framing indicates a negative sentiment, as it implies judgment and criticism of Amazon's perceived political bias or actions. The post does not simply report a fact but uses language that suggests a negative evaluation of Amazon's decision.</t>
  </si>
  <si>
    <t>49t4fu</t>
  </si>
  <si>
    <t>The US Government Is Secretly Huddling With Tech Firms to Fight Extremism</t>
  </si>
  <si>
    <t>geopolitics</t>
  </si>
  <si>
    <t>moogul25</t>
  </si>
  <si>
    <t>https://www.reddit.com/r/geopolitics/comments/49t4fu/the_us_government_is_secretly_huddling_with_tech/</t>
  </si>
  <si>
    <t>2016-03-10 11:49:00</t>
  </si>
  <si>
    <t>Rationale: The post suggests that the US government is working with tech firms to combat extremism. However, it does not imply that the tech companies are voluntarily aligning themselves with a specific political ideology or agenda. Instead, it suggests a collaboration that may be due to external pressure or regulatory requirements, which does not fit the definition of voluntary politicization.</t>
  </si>
  <si>
    <t>The post "The US Government Is Secretly Huddling With Tech Firms to Fight Extremism" is primarily descriptive and factual in nature. It reports on an event or situation without providing any explicit evaluative tone or emotional reaction from the author. The post does not express criticism, blame, or disapproval, nor does it offer support or defense of the tech companies involved. It simply states a fact about the collaboration between the government and tech firms. Without additional context or commentary indicating a clear stance, the sentiment remains neutral.</t>
  </si>
  <si>
    <t>fytexc</t>
  </si>
  <si>
    <t>Robert F. Kennedy, Jr: Bill Gate’s “Obsession With Vaccines… Fueled By Messianic Conviction… To Save The World With Technology &amp; God-Like Willingness To Experiment With Lives Of Lesser Humans” - DC Clothesline</t>
  </si>
  <si>
    <t>CraxyMitch</t>
  </si>
  <si>
    <t>https://www.reddit.com/r/Conservative/comments/fytexc/robert_f_kennedy_jr_bill_gates_obsession_with/</t>
  </si>
  <si>
    <t>2020-04-11 01:11:48</t>
  </si>
  <si>
    <t>Rationale: The post primarily discusses Bill Gates and his views on vaccines, which is not directly related to the voluntary politicization of a tech company or CEO as defined. While vaccines are a politicized issue, the post does not make claims about a tech company or CEO engaging in political bias, censorship, or partisan messaging. It focuses on Gates' personal beliefs and actions rather than the actions of a tech company.</t>
  </si>
  <si>
    <t>The post quotes Robert F. Kennedy, Jr., who is making a critical statement about Bill Gates. The language used, such as "obsession," "messianic conviction," and "God-like willingness to experiment with lives of lesser humans," suggests a negative evaluation of Gates' actions and intentions. The tone is not neutral or merely descriptive; it conveys a strong disapproval and criticism of Gates' perceived political and technological influence. The post does not offer any supportive or forgiving stance, nor does it frame Gates' actions in a positive light. Therefore, the sentiment is best classified as Negative.</t>
  </si>
  <si>
    <t>ishko4</t>
  </si>
  <si>
    <t>Context, Amazon has been lobbying for 15$ minimum wage, right after making their minimum wage 15$</t>
  </si>
  <si>
    <t>health-safety-bot</t>
  </si>
  <si>
    <t>https://www.reddit.com/r/PoliticalCompassMemes/comments/ishko4/context_amazon_has_been_lobbying_for_15_minimum/</t>
  </si>
  <si>
    <t>2020-09-14 09:18:19</t>
  </si>
  <si>
    <t>Rationale: The post implies that Amazon is voluntarily engaging in political advocacy by lobbying for a $15 minimum wage, which aligns with a specific political agenda. This action suggests that Amazon is taking a stance on a heavily politicized issue, potentially to influence public policy in a way that aligns with its own business practices. This fits the definition of politicization as it involves a proactive stance on a political issue.</t>
  </si>
  <si>
    <t>The post provides a factual statement about Amazon's actions regarding the minimum wage without expressing an evaluative tone. It mentions that Amazon has been lobbying for a $15 minimum wage after setting their own minimum wage to $15. The post does not include any explicit criticism, support, or emotional reaction from the author. It simply describes an event without suggesting any judgment or attitude toward Amazon's actions. Therefore, the sentiment is best classified as Neutral, as it is objective and fact-based.</t>
  </si>
  <si>
    <t>mdp614</t>
  </si>
  <si>
    <t>Parler Just Flipped Big Tech's Jan. 6 Conspiracy Theory on Its Head | Parler reveals it had “proactively developed an open line of communication with the (FBI) in the fall of 2020" and "warned the FBI about specific threats of violence being planned for the events at the Capitol on January 6th”</t>
  </si>
  <si>
    <t>johntwit</t>
  </si>
  <si>
    <t>https://www.reddit.com/r/Conservative/comments/mdp614/parler_just_flipped_big_techs_jan_6_conspiracy/</t>
  </si>
  <si>
    <t>2021-03-26 13:54:50</t>
  </si>
  <si>
    <t>Rationale: The post discusses Parler's communication with the FBI regarding threats of violence related to the events at the Capitol on January 6th. This indicates a collaboration with a government agency, which does not fall under the voluntary politicization of a tech company. The post does not suggest that Parler is aligning itself with a specific political ideology or agenda, nor does it imply that Parler is engaging in political bias or partisan messaging. Instead, it highlights Parler's proactive measures in addressing potential threats, which is a security and regulatory issue rather than an instance of politicization.</t>
  </si>
  <si>
    <t>The post primarily reports on Parler's actions and statements regarding their communication with the FBI prior to the events of January 6th. It describes Parler's proactive measures and their warning to the FBI about potential threats. The tone of the post is factual and descriptive, focusing on what Parler claims to have done without expressing an evaluative or emotional stance. There is no explicit criticism or support for Parler's actions, nor is there any indication of judgment or blame. The post does not convey a clear positive or negative sentiment regarding the politicization of tech companies, making it best classified as Neutral.</t>
  </si>
  <si>
    <t>hvg62w</t>
  </si>
  <si>
    <t>Microsoft Makes First Climate Fund Investment, Joins Green Group</t>
  </si>
  <si>
    <t>Jabel244</t>
  </si>
  <si>
    <t>https://www.reddit.com/r/Conservative/comments/hvg62w/microsoft_makes_first_climate_fund_investment/</t>
  </si>
  <si>
    <t>2020-07-21 21:21:48</t>
  </si>
  <si>
    <t>Rationale: The post indicates that Microsoft is making an investment related to climate change, which is a heavily politicized issue. By joining a green group and making a climate fund investment, Microsoft is taking a stance on a political issue, aligning with the definition of voluntary politicization.</t>
  </si>
  <si>
    <t>The post "Microsoft Makes First Climate Fund Investment, Joins Green Group" is primarily factual and descriptive. It reports on an event where Microsoft is making an investment related to climate initiatives and joining a green group. There is no explicit evaluative language or emotional tone that suggests a positive or negative sentiment regarding the politicization of Microsoft. The post does not express criticism, backlash, or support related to Microsoft's actions in a political context. Therefore, it is best classified as Neutral, as it simply describes an event without indicating any particular stance or reaction.</t>
  </si>
  <si>
    <t>LLM: Positive</t>
  </si>
  <si>
    <t>LLM: Neutral</t>
  </si>
  <si>
    <t>LLM: Negative</t>
  </si>
  <si>
    <t>Human: Positive</t>
  </si>
  <si>
    <t>Human: Neutral</t>
  </si>
  <si>
    <t>Human: Negative</t>
  </si>
  <si>
    <t>Total N:</t>
  </si>
  <si>
    <t>Observed Agreement (Po):</t>
  </si>
  <si>
    <t>Expected Agreement (Pe):</t>
  </si>
  <si>
    <t>Cohen’s Kappa</t>
  </si>
  <si>
    <t>Overall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</si>
</sst>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xf numFmtId="22" fontId="0" fillId="0" borderId="0" xfId="0" applyNumberFormat="1"/>
    <xf numFmtId="0" fontId="1" fillId="0" borderId="1" xfId="0" applyFont="1" applyFill="1" applyBorder="1" applyAlignment="1">
      <alignment horizontal="center" vertical="top"/>
    </xf>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reddit.com/r/PoliticalCompassMemes/comments/1i64cys/even_the_adl_is_coming_out_in_defense_of_mus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abSelected="1" topLeftCell="B62" zoomScale="75" workbookViewId="0">
      <selection activeCell="J113" sqref="J113"/>
    </sheetView>
  </sheetViews>
  <sheetFormatPr baseColWidth="10" defaultColWidth="8.83203125" defaultRowHeight="15" x14ac:dyDescent="0.2"/>
  <cols>
    <col min="2" max="2" width="116.33203125" customWidth="1"/>
    <col min="4" max="4" width="17.5" customWidth="1"/>
    <col min="5" max="5" width="20.6640625" customWidth="1"/>
    <col min="6" max="6" width="21.5" customWidth="1"/>
    <col min="7" max="7" width="14.6640625" customWidth="1"/>
    <col min="9" max="9" width="19" customWidth="1"/>
    <col min="15" max="15" width="8.83203125" style="5"/>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4" t="s">
        <v>14</v>
      </c>
      <c r="P1" s="1" t="s">
        <v>15</v>
      </c>
    </row>
    <row r="2" spans="1:16" x14ac:dyDescent="0.2">
      <c r="A2" t="s">
        <v>16</v>
      </c>
      <c r="B2" t="s">
        <v>17</v>
      </c>
      <c r="C2" t="s">
        <v>18</v>
      </c>
      <c r="D2" t="s">
        <v>19</v>
      </c>
      <c r="E2" t="s">
        <v>20</v>
      </c>
      <c r="F2">
        <v>486</v>
      </c>
      <c r="G2" t="s">
        <v>21</v>
      </c>
      <c r="H2">
        <v>53</v>
      </c>
      <c r="I2" s="3">
        <v>44280.775694444441</v>
      </c>
      <c r="K2">
        <v>1</v>
      </c>
      <c r="L2">
        <v>1</v>
      </c>
      <c r="M2" t="s">
        <v>22</v>
      </c>
      <c r="N2" t="s">
        <v>23</v>
      </c>
      <c r="O2" s="5" t="s">
        <v>23</v>
      </c>
      <c r="P2" t="s">
        <v>24</v>
      </c>
    </row>
    <row r="3" spans="1:16" x14ac:dyDescent="0.2">
      <c r="A3" t="s">
        <v>25</v>
      </c>
      <c r="B3" t="s">
        <v>26</v>
      </c>
      <c r="C3" t="s">
        <v>27</v>
      </c>
      <c r="D3" t="s">
        <v>28</v>
      </c>
      <c r="E3" t="s">
        <v>29</v>
      </c>
      <c r="F3">
        <v>8279</v>
      </c>
      <c r="G3" t="s">
        <v>30</v>
      </c>
      <c r="H3">
        <v>634</v>
      </c>
      <c r="I3" t="s">
        <v>31</v>
      </c>
      <c r="K3">
        <v>1</v>
      </c>
      <c r="L3">
        <v>1</v>
      </c>
      <c r="M3" t="s">
        <v>32</v>
      </c>
      <c r="N3" t="s">
        <v>33</v>
      </c>
      <c r="O3" s="5" t="s">
        <v>33</v>
      </c>
      <c r="P3" t="s">
        <v>34</v>
      </c>
    </row>
    <row r="4" spans="1:16" x14ac:dyDescent="0.2">
      <c r="A4" t="s">
        <v>35</v>
      </c>
      <c r="B4" t="s">
        <v>36</v>
      </c>
      <c r="C4" t="s">
        <v>18</v>
      </c>
      <c r="D4" t="s">
        <v>28</v>
      </c>
      <c r="E4" t="s">
        <v>37</v>
      </c>
      <c r="F4">
        <v>10286</v>
      </c>
      <c r="G4" t="s">
        <v>38</v>
      </c>
      <c r="H4">
        <v>241</v>
      </c>
      <c r="I4" t="s">
        <v>39</v>
      </c>
      <c r="K4">
        <v>1</v>
      </c>
      <c r="L4">
        <v>1</v>
      </c>
      <c r="M4" t="s">
        <v>40</v>
      </c>
      <c r="N4" t="s">
        <v>33</v>
      </c>
      <c r="O4" s="5" t="s">
        <v>33</v>
      </c>
      <c r="P4" t="s">
        <v>41</v>
      </c>
    </row>
    <row r="5" spans="1:16" x14ac:dyDescent="0.2">
      <c r="A5" t="s">
        <v>42</v>
      </c>
      <c r="B5" t="s">
        <v>43</v>
      </c>
      <c r="C5" t="s">
        <v>44</v>
      </c>
      <c r="D5" t="s">
        <v>45</v>
      </c>
      <c r="E5" t="s">
        <v>46</v>
      </c>
      <c r="F5">
        <v>606</v>
      </c>
      <c r="G5" t="s">
        <v>47</v>
      </c>
      <c r="H5">
        <v>671</v>
      </c>
      <c r="I5" t="s">
        <v>48</v>
      </c>
      <c r="J5" t="s">
        <v>49</v>
      </c>
      <c r="K5">
        <v>1</v>
      </c>
      <c r="L5">
        <v>0</v>
      </c>
      <c r="M5" t="s">
        <v>50</v>
      </c>
      <c r="N5" t="s">
        <v>51</v>
      </c>
      <c r="O5" s="5" t="s">
        <v>51</v>
      </c>
      <c r="P5" t="s">
        <v>52</v>
      </c>
    </row>
    <row r="6" spans="1:16" x14ac:dyDescent="0.2">
      <c r="A6" t="s">
        <v>53</v>
      </c>
      <c r="B6" t="s">
        <v>54</v>
      </c>
      <c r="C6" t="s">
        <v>18</v>
      </c>
      <c r="D6" t="s">
        <v>55</v>
      </c>
      <c r="E6" t="s">
        <v>56</v>
      </c>
      <c r="F6">
        <v>14111</v>
      </c>
      <c r="G6" t="s">
        <v>57</v>
      </c>
      <c r="H6">
        <v>868</v>
      </c>
      <c r="I6" t="s">
        <v>58</v>
      </c>
      <c r="K6">
        <v>1</v>
      </c>
      <c r="L6">
        <v>1</v>
      </c>
      <c r="M6" t="s">
        <v>59</v>
      </c>
      <c r="N6" t="s">
        <v>23</v>
      </c>
      <c r="O6" s="5" t="s">
        <v>23</v>
      </c>
      <c r="P6" t="s">
        <v>60</v>
      </c>
    </row>
    <row r="7" spans="1:16" x14ac:dyDescent="0.2">
      <c r="A7" t="s">
        <v>61</v>
      </c>
      <c r="B7" t="s">
        <v>62</v>
      </c>
      <c r="C7" t="s">
        <v>18</v>
      </c>
      <c r="D7" t="s">
        <v>19</v>
      </c>
      <c r="E7" t="s">
        <v>63</v>
      </c>
      <c r="F7">
        <v>12559</v>
      </c>
      <c r="G7" t="s">
        <v>64</v>
      </c>
      <c r="H7">
        <v>730</v>
      </c>
      <c r="I7" t="s">
        <v>65</v>
      </c>
      <c r="K7">
        <v>1</v>
      </c>
      <c r="L7">
        <v>1</v>
      </c>
      <c r="M7" t="s">
        <v>66</v>
      </c>
      <c r="N7" t="s">
        <v>33</v>
      </c>
      <c r="O7" s="5" t="s">
        <v>33</v>
      </c>
      <c r="P7" t="s">
        <v>67</v>
      </c>
    </row>
    <row r="8" spans="1:16" x14ac:dyDescent="0.2">
      <c r="A8" t="s">
        <v>68</v>
      </c>
      <c r="B8" t="s">
        <v>69</v>
      </c>
      <c r="C8" t="s">
        <v>18</v>
      </c>
      <c r="D8" t="s">
        <v>70</v>
      </c>
      <c r="E8" t="s">
        <v>71</v>
      </c>
      <c r="F8">
        <v>380</v>
      </c>
      <c r="G8" t="s">
        <v>72</v>
      </c>
      <c r="H8">
        <v>23</v>
      </c>
      <c r="I8" t="s">
        <v>73</v>
      </c>
      <c r="K8">
        <v>1</v>
      </c>
      <c r="L8">
        <v>1</v>
      </c>
      <c r="M8" t="s">
        <v>74</v>
      </c>
      <c r="N8" t="s">
        <v>33</v>
      </c>
      <c r="O8" s="5" t="s">
        <v>33</v>
      </c>
      <c r="P8" t="s">
        <v>75</v>
      </c>
    </row>
    <row r="9" spans="1:16" x14ac:dyDescent="0.2">
      <c r="A9" t="s">
        <v>76</v>
      </c>
      <c r="B9" t="s">
        <v>77</v>
      </c>
      <c r="C9" t="s">
        <v>44</v>
      </c>
      <c r="D9" t="s">
        <v>28</v>
      </c>
      <c r="E9" t="s">
        <v>78</v>
      </c>
      <c r="F9">
        <v>18</v>
      </c>
      <c r="G9" t="s">
        <v>79</v>
      </c>
      <c r="H9">
        <v>7</v>
      </c>
      <c r="I9" t="s">
        <v>80</v>
      </c>
      <c r="K9">
        <v>1</v>
      </c>
      <c r="L9">
        <v>1</v>
      </c>
      <c r="M9" t="s">
        <v>81</v>
      </c>
      <c r="N9" t="s">
        <v>23</v>
      </c>
      <c r="O9" s="5" t="s">
        <v>23</v>
      </c>
      <c r="P9" t="s">
        <v>82</v>
      </c>
    </row>
    <row r="10" spans="1:16" x14ac:dyDescent="0.2">
      <c r="A10" t="s">
        <v>83</v>
      </c>
      <c r="B10" t="s">
        <v>84</v>
      </c>
      <c r="C10" t="s">
        <v>18</v>
      </c>
      <c r="D10" t="s">
        <v>45</v>
      </c>
      <c r="E10" t="s">
        <v>85</v>
      </c>
      <c r="F10">
        <v>18842</v>
      </c>
      <c r="G10" t="s">
        <v>86</v>
      </c>
      <c r="H10">
        <v>396</v>
      </c>
      <c r="I10" t="s">
        <v>87</v>
      </c>
      <c r="K10">
        <v>1</v>
      </c>
      <c r="L10">
        <v>1</v>
      </c>
      <c r="M10" t="s">
        <v>88</v>
      </c>
      <c r="N10" t="s">
        <v>33</v>
      </c>
      <c r="O10" s="5" t="s">
        <v>33</v>
      </c>
      <c r="P10" t="s">
        <v>89</v>
      </c>
    </row>
    <row r="11" spans="1:16" x14ac:dyDescent="0.2">
      <c r="A11" t="s">
        <v>90</v>
      </c>
      <c r="B11" t="s">
        <v>91</v>
      </c>
      <c r="C11" t="s">
        <v>18</v>
      </c>
      <c r="D11" t="s">
        <v>92</v>
      </c>
      <c r="E11" t="s">
        <v>93</v>
      </c>
      <c r="F11">
        <v>5070</v>
      </c>
      <c r="G11" t="s">
        <v>94</v>
      </c>
      <c r="H11">
        <v>108</v>
      </c>
      <c r="I11" t="s">
        <v>95</v>
      </c>
      <c r="K11">
        <v>1</v>
      </c>
      <c r="L11">
        <v>1</v>
      </c>
      <c r="M11" t="s">
        <v>96</v>
      </c>
      <c r="N11" t="s">
        <v>33</v>
      </c>
      <c r="O11" s="5" t="s">
        <v>33</v>
      </c>
      <c r="P11" t="s">
        <v>97</v>
      </c>
    </row>
    <row r="12" spans="1:16" x14ac:dyDescent="0.2">
      <c r="A12" t="s">
        <v>98</v>
      </c>
      <c r="B12" t="s">
        <v>99</v>
      </c>
      <c r="C12" t="s">
        <v>27</v>
      </c>
      <c r="D12" t="s">
        <v>19</v>
      </c>
      <c r="E12" t="s">
        <v>100</v>
      </c>
      <c r="F12">
        <v>73</v>
      </c>
      <c r="G12" t="s">
        <v>101</v>
      </c>
      <c r="H12">
        <v>0</v>
      </c>
      <c r="I12" t="s">
        <v>102</v>
      </c>
      <c r="K12">
        <v>1</v>
      </c>
      <c r="L12">
        <v>1</v>
      </c>
      <c r="M12" t="s">
        <v>103</v>
      </c>
      <c r="N12" t="s">
        <v>23</v>
      </c>
      <c r="O12" s="5" t="s">
        <v>23</v>
      </c>
      <c r="P12" t="s">
        <v>104</v>
      </c>
    </row>
    <row r="13" spans="1:16" x14ac:dyDescent="0.2">
      <c r="A13" t="s">
        <v>105</v>
      </c>
      <c r="B13" t="s">
        <v>106</v>
      </c>
      <c r="C13" t="s">
        <v>27</v>
      </c>
      <c r="D13" t="s">
        <v>107</v>
      </c>
      <c r="E13" t="s">
        <v>108</v>
      </c>
      <c r="F13">
        <v>21</v>
      </c>
      <c r="G13" t="s">
        <v>109</v>
      </c>
      <c r="H13">
        <v>6</v>
      </c>
      <c r="I13" t="s">
        <v>110</v>
      </c>
      <c r="K13">
        <v>1</v>
      </c>
      <c r="L13">
        <v>1</v>
      </c>
      <c r="M13" t="s">
        <v>111</v>
      </c>
      <c r="N13" t="s">
        <v>23</v>
      </c>
      <c r="O13" s="5" t="s">
        <v>23</v>
      </c>
      <c r="P13" t="s">
        <v>112</v>
      </c>
    </row>
    <row r="14" spans="1:16" x14ac:dyDescent="0.2">
      <c r="A14" t="s">
        <v>113</v>
      </c>
      <c r="B14" t="s">
        <v>114</v>
      </c>
      <c r="C14" t="s">
        <v>18</v>
      </c>
      <c r="D14" t="s">
        <v>115</v>
      </c>
      <c r="E14" t="s">
        <v>116</v>
      </c>
      <c r="F14">
        <v>229</v>
      </c>
      <c r="G14" t="s">
        <v>117</v>
      </c>
      <c r="H14">
        <v>52</v>
      </c>
      <c r="I14" t="s">
        <v>118</v>
      </c>
      <c r="K14">
        <v>1</v>
      </c>
      <c r="L14">
        <v>1</v>
      </c>
      <c r="M14" t="s">
        <v>119</v>
      </c>
      <c r="N14" t="s">
        <v>23</v>
      </c>
      <c r="O14" s="5" t="s">
        <v>23</v>
      </c>
      <c r="P14" t="s">
        <v>120</v>
      </c>
    </row>
    <row r="15" spans="1:16" x14ac:dyDescent="0.2">
      <c r="A15" t="s">
        <v>121</v>
      </c>
      <c r="B15" t="s">
        <v>122</v>
      </c>
      <c r="C15" t="s">
        <v>18</v>
      </c>
      <c r="D15" t="s">
        <v>28</v>
      </c>
      <c r="E15" t="s">
        <v>123</v>
      </c>
      <c r="F15">
        <v>10438</v>
      </c>
      <c r="G15" t="s">
        <v>124</v>
      </c>
      <c r="H15">
        <v>219</v>
      </c>
      <c r="I15" t="s">
        <v>125</v>
      </c>
      <c r="K15">
        <v>1</v>
      </c>
      <c r="L15">
        <v>1</v>
      </c>
      <c r="M15" t="s">
        <v>126</v>
      </c>
      <c r="N15" t="s">
        <v>23</v>
      </c>
      <c r="O15" s="5" t="s">
        <v>23</v>
      </c>
      <c r="P15" t="s">
        <v>127</v>
      </c>
    </row>
    <row r="16" spans="1:16" x14ac:dyDescent="0.2">
      <c r="A16" t="s">
        <v>128</v>
      </c>
      <c r="B16" t="s">
        <v>129</v>
      </c>
      <c r="C16" t="s">
        <v>18</v>
      </c>
      <c r="D16" t="s">
        <v>19</v>
      </c>
      <c r="E16" t="s">
        <v>130</v>
      </c>
      <c r="F16">
        <v>0</v>
      </c>
      <c r="G16" t="s">
        <v>131</v>
      </c>
      <c r="H16">
        <v>45</v>
      </c>
      <c r="I16" t="s">
        <v>132</v>
      </c>
      <c r="K16">
        <v>1</v>
      </c>
      <c r="L16">
        <v>1</v>
      </c>
      <c r="M16" t="s">
        <v>133</v>
      </c>
      <c r="N16" t="s">
        <v>23</v>
      </c>
      <c r="O16" s="5" t="s">
        <v>23</v>
      </c>
      <c r="P16" t="s">
        <v>134</v>
      </c>
    </row>
    <row r="17" spans="1:16" x14ac:dyDescent="0.2">
      <c r="A17" t="s">
        <v>135</v>
      </c>
      <c r="B17" t="s">
        <v>136</v>
      </c>
      <c r="C17" t="s">
        <v>27</v>
      </c>
      <c r="D17" t="s">
        <v>55</v>
      </c>
      <c r="E17" t="s">
        <v>137</v>
      </c>
      <c r="F17">
        <v>1803</v>
      </c>
      <c r="G17" t="s">
        <v>138</v>
      </c>
      <c r="H17">
        <v>508</v>
      </c>
      <c r="I17" t="s">
        <v>139</v>
      </c>
      <c r="K17">
        <v>1</v>
      </c>
      <c r="L17">
        <v>1</v>
      </c>
      <c r="M17" t="s">
        <v>140</v>
      </c>
      <c r="N17" t="s">
        <v>23</v>
      </c>
      <c r="O17" s="5" t="s">
        <v>23</v>
      </c>
      <c r="P17" t="s">
        <v>141</v>
      </c>
    </row>
    <row r="18" spans="1:16" x14ac:dyDescent="0.2">
      <c r="A18" t="s">
        <v>142</v>
      </c>
      <c r="B18" t="s">
        <v>143</v>
      </c>
      <c r="C18" t="s">
        <v>27</v>
      </c>
      <c r="D18" t="s">
        <v>28</v>
      </c>
      <c r="E18" t="s">
        <v>144</v>
      </c>
      <c r="F18">
        <v>834</v>
      </c>
      <c r="G18" t="s">
        <v>145</v>
      </c>
      <c r="H18">
        <v>77</v>
      </c>
      <c r="I18" t="s">
        <v>146</v>
      </c>
      <c r="K18">
        <v>1</v>
      </c>
      <c r="L18">
        <v>1</v>
      </c>
      <c r="M18" t="s">
        <v>147</v>
      </c>
      <c r="N18" t="s">
        <v>33</v>
      </c>
      <c r="O18" s="5" t="s">
        <v>33</v>
      </c>
      <c r="P18" t="s">
        <v>148</v>
      </c>
    </row>
    <row r="19" spans="1:16" x14ac:dyDescent="0.2">
      <c r="A19" t="s">
        <v>149</v>
      </c>
      <c r="B19" t="s">
        <v>150</v>
      </c>
      <c r="C19" t="s">
        <v>151</v>
      </c>
      <c r="D19" t="s">
        <v>28</v>
      </c>
      <c r="E19" t="s">
        <v>152</v>
      </c>
      <c r="F19">
        <v>7</v>
      </c>
      <c r="G19" t="s">
        <v>153</v>
      </c>
      <c r="H19">
        <v>0</v>
      </c>
      <c r="I19" t="s">
        <v>154</v>
      </c>
      <c r="K19">
        <v>1</v>
      </c>
      <c r="L19">
        <v>1</v>
      </c>
      <c r="M19" t="s">
        <v>155</v>
      </c>
      <c r="N19" t="s">
        <v>23</v>
      </c>
      <c r="O19" s="5" t="s">
        <v>23</v>
      </c>
      <c r="P19" t="s">
        <v>156</v>
      </c>
    </row>
    <row r="20" spans="1:16" x14ac:dyDescent="0.2">
      <c r="A20" t="s">
        <v>157</v>
      </c>
      <c r="B20" t="s">
        <v>158</v>
      </c>
      <c r="C20" t="s">
        <v>18</v>
      </c>
      <c r="D20" t="s">
        <v>159</v>
      </c>
      <c r="E20" t="s">
        <v>160</v>
      </c>
      <c r="F20">
        <v>1</v>
      </c>
      <c r="G20" t="s">
        <v>161</v>
      </c>
      <c r="H20">
        <v>19</v>
      </c>
      <c r="I20" t="s">
        <v>162</v>
      </c>
      <c r="K20">
        <v>1</v>
      </c>
      <c r="L20">
        <v>1</v>
      </c>
      <c r="M20" t="s">
        <v>163</v>
      </c>
      <c r="N20" t="s">
        <v>23</v>
      </c>
      <c r="O20" s="5" t="s">
        <v>23</v>
      </c>
      <c r="P20" t="s">
        <v>164</v>
      </c>
    </row>
    <row r="21" spans="1:16" x14ac:dyDescent="0.2">
      <c r="A21" t="s">
        <v>165</v>
      </c>
      <c r="B21" t="s">
        <v>166</v>
      </c>
      <c r="C21" t="s">
        <v>27</v>
      </c>
      <c r="D21" t="s">
        <v>55</v>
      </c>
      <c r="E21" t="s">
        <v>167</v>
      </c>
      <c r="F21">
        <v>3723</v>
      </c>
      <c r="G21" t="s">
        <v>168</v>
      </c>
      <c r="H21">
        <v>277</v>
      </c>
      <c r="I21" t="s">
        <v>169</v>
      </c>
      <c r="K21">
        <v>1</v>
      </c>
      <c r="L21">
        <v>1</v>
      </c>
      <c r="M21" t="s">
        <v>170</v>
      </c>
      <c r="N21" t="s">
        <v>23</v>
      </c>
      <c r="O21" s="5" t="s">
        <v>23</v>
      </c>
      <c r="P21" t="s">
        <v>171</v>
      </c>
    </row>
    <row r="22" spans="1:16" x14ac:dyDescent="0.2">
      <c r="A22" t="s">
        <v>172</v>
      </c>
      <c r="B22" t="s">
        <v>173</v>
      </c>
      <c r="C22" t="s">
        <v>174</v>
      </c>
      <c r="D22" t="s">
        <v>55</v>
      </c>
      <c r="E22" t="s">
        <v>175</v>
      </c>
      <c r="F22">
        <v>2342</v>
      </c>
      <c r="G22" t="s">
        <v>176</v>
      </c>
      <c r="H22">
        <v>216</v>
      </c>
      <c r="I22" t="s">
        <v>177</v>
      </c>
      <c r="K22">
        <v>1</v>
      </c>
      <c r="L22">
        <v>0</v>
      </c>
      <c r="M22" t="s">
        <v>178</v>
      </c>
      <c r="N22" t="s">
        <v>33</v>
      </c>
      <c r="O22" s="5" t="s">
        <v>23</v>
      </c>
      <c r="P22" t="s">
        <v>179</v>
      </c>
    </row>
    <row r="23" spans="1:16" x14ac:dyDescent="0.2">
      <c r="A23" t="s">
        <v>180</v>
      </c>
      <c r="B23" t="s">
        <v>181</v>
      </c>
      <c r="C23" t="s">
        <v>44</v>
      </c>
      <c r="D23" t="s">
        <v>28</v>
      </c>
      <c r="E23" t="s">
        <v>182</v>
      </c>
      <c r="F23">
        <v>239</v>
      </c>
      <c r="G23" t="s">
        <v>183</v>
      </c>
      <c r="H23">
        <v>88</v>
      </c>
      <c r="I23" t="s">
        <v>184</v>
      </c>
      <c r="K23">
        <v>1</v>
      </c>
      <c r="L23">
        <v>1</v>
      </c>
      <c r="M23" t="s">
        <v>185</v>
      </c>
      <c r="N23" t="s">
        <v>33</v>
      </c>
      <c r="O23" s="5" t="s">
        <v>33</v>
      </c>
      <c r="P23" t="s">
        <v>186</v>
      </c>
    </row>
    <row r="24" spans="1:16" x14ac:dyDescent="0.2">
      <c r="A24" t="s">
        <v>187</v>
      </c>
      <c r="B24" t="s">
        <v>188</v>
      </c>
      <c r="C24" t="s">
        <v>27</v>
      </c>
      <c r="D24" t="s">
        <v>189</v>
      </c>
      <c r="E24" t="s">
        <v>190</v>
      </c>
      <c r="F24">
        <v>404</v>
      </c>
      <c r="G24" t="s">
        <v>191</v>
      </c>
      <c r="H24">
        <v>9</v>
      </c>
      <c r="I24" t="s">
        <v>192</v>
      </c>
      <c r="K24">
        <v>1</v>
      </c>
      <c r="L24">
        <v>1</v>
      </c>
      <c r="M24" t="s">
        <v>193</v>
      </c>
      <c r="N24" t="s">
        <v>33</v>
      </c>
      <c r="O24" s="5" t="s">
        <v>33</v>
      </c>
      <c r="P24" t="s">
        <v>194</v>
      </c>
    </row>
    <row r="25" spans="1:16" x14ac:dyDescent="0.2">
      <c r="A25" t="s">
        <v>195</v>
      </c>
      <c r="B25" t="s">
        <v>196</v>
      </c>
      <c r="C25" t="s">
        <v>197</v>
      </c>
      <c r="D25" t="s">
        <v>198</v>
      </c>
      <c r="E25" t="s">
        <v>199</v>
      </c>
      <c r="F25">
        <v>398</v>
      </c>
      <c r="G25" t="s">
        <v>200</v>
      </c>
      <c r="H25">
        <v>77</v>
      </c>
      <c r="I25" t="s">
        <v>201</v>
      </c>
      <c r="K25">
        <v>1</v>
      </c>
      <c r="L25">
        <v>0</v>
      </c>
      <c r="M25" t="s">
        <v>202</v>
      </c>
      <c r="N25" t="s">
        <v>33</v>
      </c>
      <c r="O25" s="5" t="s">
        <v>23</v>
      </c>
      <c r="P25" t="s">
        <v>203</v>
      </c>
    </row>
    <row r="26" spans="1:16" x14ac:dyDescent="0.2">
      <c r="A26" t="s">
        <v>204</v>
      </c>
      <c r="B26" t="s">
        <v>205</v>
      </c>
      <c r="C26" t="s">
        <v>27</v>
      </c>
      <c r="D26" t="s">
        <v>189</v>
      </c>
      <c r="E26" t="s">
        <v>206</v>
      </c>
      <c r="F26">
        <v>171</v>
      </c>
      <c r="G26" t="s">
        <v>207</v>
      </c>
      <c r="H26">
        <v>29</v>
      </c>
      <c r="I26" t="s">
        <v>208</v>
      </c>
      <c r="K26">
        <v>1</v>
      </c>
      <c r="L26">
        <v>1</v>
      </c>
      <c r="M26" t="s">
        <v>209</v>
      </c>
      <c r="N26" t="s">
        <v>23</v>
      </c>
      <c r="O26" s="5" t="s">
        <v>23</v>
      </c>
      <c r="P26" t="s">
        <v>210</v>
      </c>
    </row>
    <row r="27" spans="1:16" x14ac:dyDescent="0.2">
      <c r="A27" t="s">
        <v>211</v>
      </c>
      <c r="B27" t="s">
        <v>212</v>
      </c>
      <c r="C27" t="s">
        <v>18</v>
      </c>
      <c r="D27" t="s">
        <v>70</v>
      </c>
      <c r="E27" t="s">
        <v>213</v>
      </c>
      <c r="F27">
        <v>91</v>
      </c>
      <c r="G27" t="s">
        <v>214</v>
      </c>
      <c r="H27">
        <v>39</v>
      </c>
      <c r="I27" t="s">
        <v>215</v>
      </c>
      <c r="K27">
        <v>1</v>
      </c>
      <c r="L27">
        <v>1</v>
      </c>
      <c r="M27" t="s">
        <v>216</v>
      </c>
      <c r="N27" t="s">
        <v>33</v>
      </c>
      <c r="O27" s="5" t="s">
        <v>33</v>
      </c>
      <c r="P27" t="s">
        <v>217</v>
      </c>
    </row>
    <row r="28" spans="1:16" x14ac:dyDescent="0.2">
      <c r="A28" t="s">
        <v>218</v>
      </c>
      <c r="B28" t="s">
        <v>219</v>
      </c>
      <c r="C28" t="s">
        <v>151</v>
      </c>
      <c r="D28" t="s">
        <v>28</v>
      </c>
      <c r="E28" t="s">
        <v>220</v>
      </c>
      <c r="F28">
        <v>18</v>
      </c>
      <c r="G28" t="s">
        <v>221</v>
      </c>
      <c r="H28">
        <v>2</v>
      </c>
      <c r="I28" t="s">
        <v>222</v>
      </c>
      <c r="K28">
        <v>1</v>
      </c>
      <c r="L28">
        <v>1</v>
      </c>
      <c r="M28" t="s">
        <v>223</v>
      </c>
      <c r="N28" t="s">
        <v>23</v>
      </c>
      <c r="O28" s="5" t="s">
        <v>23</v>
      </c>
      <c r="P28" t="s">
        <v>224</v>
      </c>
    </row>
    <row r="29" spans="1:16" x14ac:dyDescent="0.2">
      <c r="A29" t="s">
        <v>225</v>
      </c>
      <c r="B29" t="s">
        <v>226</v>
      </c>
      <c r="C29" t="s">
        <v>27</v>
      </c>
      <c r="D29" t="s">
        <v>107</v>
      </c>
      <c r="E29" t="s">
        <v>227</v>
      </c>
      <c r="F29">
        <v>52</v>
      </c>
      <c r="G29" t="s">
        <v>228</v>
      </c>
      <c r="H29">
        <v>7</v>
      </c>
      <c r="I29" t="s">
        <v>229</v>
      </c>
      <c r="K29">
        <v>1</v>
      </c>
      <c r="L29">
        <v>1</v>
      </c>
      <c r="M29" t="s">
        <v>230</v>
      </c>
      <c r="N29" t="s">
        <v>33</v>
      </c>
      <c r="O29" s="5" t="s">
        <v>33</v>
      </c>
      <c r="P29" t="s">
        <v>231</v>
      </c>
    </row>
    <row r="30" spans="1:16" x14ac:dyDescent="0.2">
      <c r="A30" t="s">
        <v>232</v>
      </c>
      <c r="B30" t="s">
        <v>233</v>
      </c>
      <c r="C30" t="s">
        <v>197</v>
      </c>
      <c r="D30" t="s">
        <v>115</v>
      </c>
      <c r="E30" t="s">
        <v>234</v>
      </c>
      <c r="F30">
        <v>16</v>
      </c>
      <c r="G30" t="s">
        <v>235</v>
      </c>
      <c r="H30">
        <v>4</v>
      </c>
      <c r="I30" t="s">
        <v>236</v>
      </c>
      <c r="K30">
        <v>1</v>
      </c>
      <c r="L30">
        <v>1</v>
      </c>
      <c r="M30" t="s">
        <v>237</v>
      </c>
      <c r="N30" t="s">
        <v>33</v>
      </c>
      <c r="O30" s="5" t="s">
        <v>33</v>
      </c>
      <c r="P30" t="s">
        <v>238</v>
      </c>
    </row>
    <row r="31" spans="1:16" x14ac:dyDescent="0.2">
      <c r="A31" t="s">
        <v>239</v>
      </c>
      <c r="B31" t="s">
        <v>240</v>
      </c>
      <c r="C31" t="s">
        <v>174</v>
      </c>
      <c r="D31" t="s">
        <v>70</v>
      </c>
      <c r="E31" t="s">
        <v>241</v>
      </c>
      <c r="F31">
        <v>43</v>
      </c>
      <c r="G31" t="s">
        <v>242</v>
      </c>
      <c r="H31">
        <v>1</v>
      </c>
      <c r="I31" t="s">
        <v>243</v>
      </c>
      <c r="K31">
        <v>1</v>
      </c>
      <c r="L31">
        <v>1</v>
      </c>
      <c r="M31" t="s">
        <v>244</v>
      </c>
      <c r="N31" t="s">
        <v>23</v>
      </c>
      <c r="O31" s="5" t="s">
        <v>23</v>
      </c>
      <c r="P31" t="s">
        <v>245</v>
      </c>
    </row>
    <row r="32" spans="1:16" x14ac:dyDescent="0.2">
      <c r="A32" t="s">
        <v>246</v>
      </c>
      <c r="B32" t="s">
        <v>247</v>
      </c>
      <c r="C32" t="s">
        <v>44</v>
      </c>
      <c r="D32" t="s">
        <v>189</v>
      </c>
      <c r="E32" t="s">
        <v>248</v>
      </c>
      <c r="F32">
        <v>222</v>
      </c>
      <c r="G32" t="s">
        <v>249</v>
      </c>
      <c r="H32">
        <v>47</v>
      </c>
      <c r="I32" t="s">
        <v>250</v>
      </c>
      <c r="K32">
        <v>1</v>
      </c>
      <c r="L32">
        <v>0</v>
      </c>
      <c r="M32" t="s">
        <v>251</v>
      </c>
      <c r="N32" t="s">
        <v>33</v>
      </c>
      <c r="O32" s="5" t="s">
        <v>33</v>
      </c>
      <c r="P32" t="s">
        <v>252</v>
      </c>
    </row>
    <row r="33" spans="1:16" x14ac:dyDescent="0.2">
      <c r="A33" t="s">
        <v>253</v>
      </c>
      <c r="B33" t="s">
        <v>254</v>
      </c>
      <c r="C33" t="s">
        <v>255</v>
      </c>
      <c r="D33" t="s">
        <v>55</v>
      </c>
      <c r="E33" t="s">
        <v>256</v>
      </c>
      <c r="F33">
        <v>0</v>
      </c>
      <c r="G33" t="s">
        <v>257</v>
      </c>
      <c r="H33">
        <v>33</v>
      </c>
      <c r="I33" t="s">
        <v>258</v>
      </c>
      <c r="K33">
        <v>1</v>
      </c>
      <c r="L33">
        <v>1</v>
      </c>
      <c r="M33" t="s">
        <v>259</v>
      </c>
      <c r="N33" t="s">
        <v>23</v>
      </c>
      <c r="O33" s="5" t="s">
        <v>23</v>
      </c>
      <c r="P33" t="s">
        <v>260</v>
      </c>
    </row>
    <row r="34" spans="1:16" x14ac:dyDescent="0.2">
      <c r="A34" t="s">
        <v>261</v>
      </c>
      <c r="B34" t="s">
        <v>262</v>
      </c>
      <c r="C34" t="s">
        <v>18</v>
      </c>
      <c r="D34" t="s">
        <v>19</v>
      </c>
      <c r="E34" t="s">
        <v>263</v>
      </c>
      <c r="F34">
        <v>2417</v>
      </c>
      <c r="G34" t="s">
        <v>264</v>
      </c>
      <c r="H34">
        <v>160</v>
      </c>
      <c r="I34" t="s">
        <v>265</v>
      </c>
      <c r="K34">
        <v>1</v>
      </c>
      <c r="L34">
        <v>1</v>
      </c>
      <c r="M34" t="s">
        <v>266</v>
      </c>
      <c r="N34" t="s">
        <v>33</v>
      </c>
      <c r="O34" s="5" t="s">
        <v>33</v>
      </c>
      <c r="P34" t="s">
        <v>267</v>
      </c>
    </row>
    <row r="35" spans="1:16" x14ac:dyDescent="0.2">
      <c r="A35" t="s">
        <v>268</v>
      </c>
      <c r="B35" t="s">
        <v>269</v>
      </c>
      <c r="C35" t="s">
        <v>18</v>
      </c>
      <c r="D35" t="s">
        <v>55</v>
      </c>
      <c r="E35" t="s">
        <v>213</v>
      </c>
      <c r="F35">
        <v>30943</v>
      </c>
      <c r="G35" t="s">
        <v>270</v>
      </c>
      <c r="H35">
        <v>5165</v>
      </c>
      <c r="I35" t="s">
        <v>271</v>
      </c>
      <c r="K35">
        <v>1</v>
      </c>
      <c r="L35">
        <v>1</v>
      </c>
      <c r="M35" t="s">
        <v>272</v>
      </c>
      <c r="N35" t="s">
        <v>33</v>
      </c>
      <c r="O35" s="5" t="s">
        <v>33</v>
      </c>
      <c r="P35" t="s">
        <v>273</v>
      </c>
    </row>
    <row r="36" spans="1:16" x14ac:dyDescent="0.2">
      <c r="A36" t="s">
        <v>274</v>
      </c>
      <c r="B36" t="s">
        <v>275</v>
      </c>
      <c r="C36" t="s">
        <v>255</v>
      </c>
      <c r="D36" t="s">
        <v>115</v>
      </c>
      <c r="E36" t="s">
        <v>276</v>
      </c>
      <c r="F36">
        <v>354</v>
      </c>
      <c r="G36" t="s">
        <v>277</v>
      </c>
      <c r="H36">
        <v>124</v>
      </c>
      <c r="I36" t="s">
        <v>278</v>
      </c>
      <c r="K36">
        <v>1</v>
      </c>
      <c r="L36">
        <v>1</v>
      </c>
      <c r="M36" t="s">
        <v>279</v>
      </c>
      <c r="N36" t="s">
        <v>23</v>
      </c>
      <c r="O36" s="5" t="s">
        <v>23</v>
      </c>
      <c r="P36" t="s">
        <v>280</v>
      </c>
    </row>
    <row r="37" spans="1:16" x14ac:dyDescent="0.2">
      <c r="A37" t="s">
        <v>281</v>
      </c>
      <c r="B37" t="s">
        <v>282</v>
      </c>
      <c r="C37" t="s">
        <v>255</v>
      </c>
      <c r="D37" t="s">
        <v>55</v>
      </c>
      <c r="E37" t="s">
        <v>283</v>
      </c>
      <c r="F37">
        <v>0</v>
      </c>
      <c r="G37" t="s">
        <v>284</v>
      </c>
      <c r="H37">
        <v>21</v>
      </c>
      <c r="I37" t="s">
        <v>285</v>
      </c>
      <c r="K37">
        <v>1</v>
      </c>
      <c r="L37">
        <v>1</v>
      </c>
      <c r="M37" t="s">
        <v>286</v>
      </c>
      <c r="N37" t="s">
        <v>33</v>
      </c>
      <c r="O37" s="5" t="s">
        <v>33</v>
      </c>
      <c r="P37" t="s">
        <v>287</v>
      </c>
    </row>
    <row r="38" spans="1:16" x14ac:dyDescent="0.2">
      <c r="A38" t="s">
        <v>288</v>
      </c>
      <c r="B38" t="s">
        <v>289</v>
      </c>
      <c r="C38" t="s">
        <v>27</v>
      </c>
      <c r="D38" t="s">
        <v>28</v>
      </c>
      <c r="E38" t="s">
        <v>290</v>
      </c>
      <c r="F38">
        <v>349</v>
      </c>
      <c r="G38" t="s">
        <v>291</v>
      </c>
      <c r="H38">
        <v>95</v>
      </c>
      <c r="I38" t="s">
        <v>292</v>
      </c>
      <c r="K38">
        <v>1</v>
      </c>
      <c r="L38">
        <v>1</v>
      </c>
      <c r="M38" t="s">
        <v>293</v>
      </c>
      <c r="N38" t="s">
        <v>33</v>
      </c>
      <c r="O38" s="5" t="s">
        <v>33</v>
      </c>
      <c r="P38" t="s">
        <v>294</v>
      </c>
    </row>
    <row r="39" spans="1:16" x14ac:dyDescent="0.2">
      <c r="A39" t="s">
        <v>295</v>
      </c>
      <c r="B39" t="s">
        <v>296</v>
      </c>
      <c r="C39" t="s">
        <v>44</v>
      </c>
      <c r="D39" t="s">
        <v>28</v>
      </c>
      <c r="E39" t="s">
        <v>297</v>
      </c>
      <c r="F39">
        <v>164</v>
      </c>
      <c r="G39" t="s">
        <v>298</v>
      </c>
      <c r="H39">
        <v>8</v>
      </c>
      <c r="I39" t="s">
        <v>299</v>
      </c>
      <c r="K39">
        <v>1</v>
      </c>
      <c r="L39">
        <v>1</v>
      </c>
      <c r="M39" t="s">
        <v>300</v>
      </c>
      <c r="N39" t="s">
        <v>33</v>
      </c>
      <c r="O39" s="5" t="s">
        <v>33</v>
      </c>
      <c r="P39" t="s">
        <v>301</v>
      </c>
    </row>
    <row r="40" spans="1:16" x14ac:dyDescent="0.2">
      <c r="A40" t="s">
        <v>302</v>
      </c>
      <c r="B40" t="s">
        <v>303</v>
      </c>
      <c r="C40" t="s">
        <v>27</v>
      </c>
      <c r="D40" t="s">
        <v>92</v>
      </c>
      <c r="E40" t="s">
        <v>304</v>
      </c>
      <c r="F40">
        <v>1901</v>
      </c>
      <c r="G40" t="s">
        <v>305</v>
      </c>
      <c r="H40">
        <v>106</v>
      </c>
      <c r="I40" t="s">
        <v>306</v>
      </c>
      <c r="K40">
        <v>1</v>
      </c>
      <c r="L40">
        <v>1</v>
      </c>
      <c r="M40" t="s">
        <v>307</v>
      </c>
      <c r="N40" t="s">
        <v>33</v>
      </c>
      <c r="O40" s="5" t="s">
        <v>33</v>
      </c>
      <c r="P40" t="s">
        <v>308</v>
      </c>
    </row>
    <row r="41" spans="1:16" x14ac:dyDescent="0.2">
      <c r="A41" t="s">
        <v>309</v>
      </c>
      <c r="B41" t="s">
        <v>310</v>
      </c>
      <c r="C41" t="s">
        <v>44</v>
      </c>
      <c r="D41" t="s">
        <v>311</v>
      </c>
      <c r="E41" t="s">
        <v>312</v>
      </c>
      <c r="F41">
        <v>42</v>
      </c>
      <c r="G41" t="s">
        <v>313</v>
      </c>
      <c r="H41">
        <v>25</v>
      </c>
      <c r="I41" t="s">
        <v>314</v>
      </c>
      <c r="K41">
        <v>1</v>
      </c>
      <c r="L41">
        <v>1</v>
      </c>
      <c r="M41" t="s">
        <v>315</v>
      </c>
      <c r="N41" t="s">
        <v>23</v>
      </c>
      <c r="O41" s="5" t="s">
        <v>23</v>
      </c>
      <c r="P41" t="s">
        <v>316</v>
      </c>
    </row>
    <row r="42" spans="1:16" x14ac:dyDescent="0.2">
      <c r="A42" t="s">
        <v>317</v>
      </c>
      <c r="B42" t="s">
        <v>318</v>
      </c>
      <c r="C42" t="s">
        <v>44</v>
      </c>
      <c r="D42" t="s">
        <v>319</v>
      </c>
      <c r="E42" t="s">
        <v>320</v>
      </c>
      <c r="F42">
        <v>1</v>
      </c>
      <c r="G42" t="s">
        <v>321</v>
      </c>
      <c r="H42">
        <v>0</v>
      </c>
      <c r="I42" t="s">
        <v>322</v>
      </c>
      <c r="J42" t="s">
        <v>323</v>
      </c>
      <c r="K42">
        <v>1</v>
      </c>
      <c r="L42">
        <v>0</v>
      </c>
      <c r="M42" t="s">
        <v>324</v>
      </c>
      <c r="N42" t="s">
        <v>33</v>
      </c>
      <c r="O42" s="5" t="s">
        <v>33</v>
      </c>
      <c r="P42" t="s">
        <v>325</v>
      </c>
    </row>
    <row r="43" spans="1:16" x14ac:dyDescent="0.2">
      <c r="A43" t="s">
        <v>326</v>
      </c>
      <c r="B43" t="s">
        <v>327</v>
      </c>
      <c r="C43" t="s">
        <v>27</v>
      </c>
      <c r="D43" t="s">
        <v>19</v>
      </c>
      <c r="E43" t="s">
        <v>328</v>
      </c>
      <c r="F43">
        <v>51</v>
      </c>
      <c r="G43" t="s">
        <v>329</v>
      </c>
      <c r="H43">
        <v>13</v>
      </c>
      <c r="I43" t="s">
        <v>330</v>
      </c>
      <c r="K43">
        <v>1</v>
      </c>
      <c r="L43">
        <v>1</v>
      </c>
      <c r="M43" t="s">
        <v>331</v>
      </c>
      <c r="N43" t="s">
        <v>23</v>
      </c>
      <c r="O43" s="5" t="s">
        <v>23</v>
      </c>
      <c r="P43" t="s">
        <v>332</v>
      </c>
    </row>
    <row r="44" spans="1:16" x14ac:dyDescent="0.2">
      <c r="A44" t="s">
        <v>333</v>
      </c>
      <c r="B44" t="s">
        <v>334</v>
      </c>
      <c r="C44" t="s">
        <v>255</v>
      </c>
      <c r="D44" t="s">
        <v>55</v>
      </c>
      <c r="E44" t="s">
        <v>335</v>
      </c>
      <c r="F44">
        <v>376</v>
      </c>
      <c r="G44" t="s">
        <v>336</v>
      </c>
      <c r="H44">
        <v>142</v>
      </c>
      <c r="I44" t="s">
        <v>337</v>
      </c>
      <c r="K44">
        <v>1</v>
      </c>
      <c r="L44">
        <v>1</v>
      </c>
      <c r="M44" t="s">
        <v>338</v>
      </c>
      <c r="N44" t="s">
        <v>23</v>
      </c>
      <c r="O44" s="5" t="s">
        <v>23</v>
      </c>
      <c r="P44" t="s">
        <v>339</v>
      </c>
    </row>
    <row r="45" spans="1:16" x14ac:dyDescent="0.2">
      <c r="A45" t="s">
        <v>340</v>
      </c>
      <c r="B45" t="s">
        <v>341</v>
      </c>
      <c r="C45" t="s">
        <v>151</v>
      </c>
      <c r="D45" t="s">
        <v>92</v>
      </c>
      <c r="E45" t="s">
        <v>342</v>
      </c>
      <c r="F45">
        <v>208</v>
      </c>
      <c r="G45" t="s">
        <v>343</v>
      </c>
      <c r="H45">
        <v>33</v>
      </c>
      <c r="I45" t="s">
        <v>344</v>
      </c>
      <c r="K45">
        <v>1</v>
      </c>
      <c r="L45">
        <v>1</v>
      </c>
      <c r="M45" t="s">
        <v>345</v>
      </c>
      <c r="N45" t="s">
        <v>33</v>
      </c>
      <c r="O45" s="5" t="s">
        <v>33</v>
      </c>
      <c r="P45" t="s">
        <v>346</v>
      </c>
    </row>
    <row r="46" spans="1:16" x14ac:dyDescent="0.2">
      <c r="A46" t="s">
        <v>347</v>
      </c>
      <c r="B46" t="s">
        <v>348</v>
      </c>
      <c r="C46" t="s">
        <v>174</v>
      </c>
      <c r="D46" t="s">
        <v>55</v>
      </c>
      <c r="E46" t="s">
        <v>349</v>
      </c>
      <c r="F46">
        <v>3269</v>
      </c>
      <c r="G46" t="s">
        <v>350</v>
      </c>
      <c r="H46">
        <v>360</v>
      </c>
      <c r="I46" t="s">
        <v>351</v>
      </c>
      <c r="K46">
        <v>1</v>
      </c>
      <c r="L46">
        <v>1</v>
      </c>
      <c r="M46" t="s">
        <v>352</v>
      </c>
      <c r="N46" t="s">
        <v>33</v>
      </c>
      <c r="O46" s="5" t="s">
        <v>33</v>
      </c>
      <c r="P46" t="s">
        <v>353</v>
      </c>
    </row>
    <row r="47" spans="1:16" x14ac:dyDescent="0.2">
      <c r="A47" t="s">
        <v>354</v>
      </c>
      <c r="B47" t="s">
        <v>355</v>
      </c>
      <c r="C47" t="s">
        <v>18</v>
      </c>
      <c r="D47" t="s">
        <v>55</v>
      </c>
      <c r="E47" t="s">
        <v>356</v>
      </c>
      <c r="F47">
        <v>6059</v>
      </c>
      <c r="G47" t="s">
        <v>357</v>
      </c>
      <c r="H47">
        <v>873</v>
      </c>
      <c r="I47" t="s">
        <v>358</v>
      </c>
      <c r="K47">
        <v>1</v>
      </c>
      <c r="L47">
        <v>1</v>
      </c>
      <c r="M47" t="s">
        <v>359</v>
      </c>
      <c r="N47" t="s">
        <v>33</v>
      </c>
      <c r="O47" s="5" t="s">
        <v>23</v>
      </c>
      <c r="P47" t="s">
        <v>360</v>
      </c>
    </row>
    <row r="48" spans="1:16" x14ac:dyDescent="0.2">
      <c r="A48" t="s">
        <v>361</v>
      </c>
      <c r="B48" t="s">
        <v>362</v>
      </c>
      <c r="C48" t="s">
        <v>255</v>
      </c>
      <c r="D48" t="s">
        <v>189</v>
      </c>
      <c r="E48" t="s">
        <v>363</v>
      </c>
      <c r="F48">
        <v>20</v>
      </c>
      <c r="G48" t="s">
        <v>364</v>
      </c>
      <c r="H48">
        <v>3</v>
      </c>
      <c r="I48" t="s">
        <v>365</v>
      </c>
      <c r="K48">
        <v>1</v>
      </c>
      <c r="L48">
        <v>0</v>
      </c>
      <c r="M48" t="s">
        <v>366</v>
      </c>
      <c r="N48" t="s">
        <v>23</v>
      </c>
      <c r="O48" s="5" t="s">
        <v>23</v>
      </c>
      <c r="P48" t="s">
        <v>367</v>
      </c>
    </row>
    <row r="49" spans="1:16" x14ac:dyDescent="0.2">
      <c r="A49" t="s">
        <v>368</v>
      </c>
      <c r="B49" t="s">
        <v>369</v>
      </c>
      <c r="C49" t="s">
        <v>255</v>
      </c>
      <c r="D49" t="s">
        <v>55</v>
      </c>
      <c r="E49" t="s">
        <v>370</v>
      </c>
      <c r="F49">
        <v>0</v>
      </c>
      <c r="G49" t="s">
        <v>371</v>
      </c>
      <c r="H49">
        <v>2</v>
      </c>
      <c r="I49" t="s">
        <v>372</v>
      </c>
      <c r="K49">
        <v>1</v>
      </c>
      <c r="L49">
        <v>1</v>
      </c>
      <c r="M49" t="s">
        <v>373</v>
      </c>
      <c r="N49" t="s">
        <v>23</v>
      </c>
      <c r="O49" s="5" t="s">
        <v>23</v>
      </c>
      <c r="P49" t="s">
        <v>374</v>
      </c>
    </row>
    <row r="50" spans="1:16" x14ac:dyDescent="0.2">
      <c r="A50" t="s">
        <v>375</v>
      </c>
      <c r="B50" t="s">
        <v>376</v>
      </c>
      <c r="C50" t="s">
        <v>27</v>
      </c>
      <c r="D50" t="s">
        <v>19</v>
      </c>
      <c r="E50" t="s">
        <v>377</v>
      </c>
      <c r="F50">
        <v>162</v>
      </c>
      <c r="G50" t="s">
        <v>378</v>
      </c>
      <c r="H50">
        <v>34</v>
      </c>
      <c r="I50" t="s">
        <v>379</v>
      </c>
      <c r="K50">
        <v>1</v>
      </c>
      <c r="L50">
        <v>1</v>
      </c>
      <c r="M50" t="s">
        <v>380</v>
      </c>
      <c r="N50" t="s">
        <v>23</v>
      </c>
      <c r="O50" s="5" t="s">
        <v>23</v>
      </c>
      <c r="P50" t="s">
        <v>381</v>
      </c>
    </row>
    <row r="51" spans="1:16" x14ac:dyDescent="0.2">
      <c r="A51" t="s">
        <v>382</v>
      </c>
      <c r="B51" t="s">
        <v>383</v>
      </c>
      <c r="C51" t="s">
        <v>44</v>
      </c>
      <c r="D51" t="s">
        <v>115</v>
      </c>
      <c r="E51" t="s">
        <v>384</v>
      </c>
      <c r="F51">
        <v>699</v>
      </c>
      <c r="G51" t="s">
        <v>385</v>
      </c>
      <c r="H51">
        <v>36</v>
      </c>
      <c r="I51" t="s">
        <v>386</v>
      </c>
      <c r="K51">
        <v>1</v>
      </c>
      <c r="L51">
        <v>1</v>
      </c>
      <c r="M51" t="s">
        <v>387</v>
      </c>
      <c r="N51" t="s">
        <v>23</v>
      </c>
      <c r="O51" s="5" t="s">
        <v>33</v>
      </c>
      <c r="P51" t="s">
        <v>388</v>
      </c>
    </row>
    <row r="52" spans="1:16" x14ac:dyDescent="0.2">
      <c r="A52" t="s">
        <v>389</v>
      </c>
      <c r="B52" t="s">
        <v>390</v>
      </c>
      <c r="C52" t="s">
        <v>18</v>
      </c>
      <c r="D52" t="s">
        <v>55</v>
      </c>
      <c r="E52" t="s">
        <v>391</v>
      </c>
      <c r="F52">
        <v>45979</v>
      </c>
      <c r="G52" t="s">
        <v>392</v>
      </c>
      <c r="H52">
        <v>3470</v>
      </c>
      <c r="I52" t="s">
        <v>393</v>
      </c>
      <c r="K52">
        <v>1</v>
      </c>
      <c r="L52">
        <v>1</v>
      </c>
      <c r="M52" t="s">
        <v>394</v>
      </c>
      <c r="N52" t="s">
        <v>33</v>
      </c>
      <c r="O52" s="5" t="s">
        <v>33</v>
      </c>
      <c r="P52" t="s">
        <v>395</v>
      </c>
    </row>
    <row r="53" spans="1:16" x14ac:dyDescent="0.2">
      <c r="A53" t="s">
        <v>396</v>
      </c>
      <c r="B53" t="s">
        <v>397</v>
      </c>
      <c r="C53" t="s">
        <v>27</v>
      </c>
      <c r="D53" t="s">
        <v>398</v>
      </c>
      <c r="E53" t="s">
        <v>399</v>
      </c>
      <c r="F53">
        <v>5</v>
      </c>
      <c r="G53" t="s">
        <v>400</v>
      </c>
      <c r="H53">
        <v>2</v>
      </c>
      <c r="I53" t="s">
        <v>401</v>
      </c>
      <c r="J53" t="s">
        <v>402</v>
      </c>
      <c r="K53">
        <v>1</v>
      </c>
      <c r="L53">
        <v>1</v>
      </c>
      <c r="M53" t="s">
        <v>403</v>
      </c>
      <c r="N53" t="s">
        <v>33</v>
      </c>
      <c r="O53" s="5" t="s">
        <v>33</v>
      </c>
      <c r="P53" t="s">
        <v>404</v>
      </c>
    </row>
    <row r="54" spans="1:16" x14ac:dyDescent="0.2">
      <c r="A54" t="s">
        <v>405</v>
      </c>
      <c r="B54" t="s">
        <v>406</v>
      </c>
      <c r="C54" t="s">
        <v>197</v>
      </c>
      <c r="D54" t="s">
        <v>28</v>
      </c>
      <c r="E54" t="s">
        <v>407</v>
      </c>
      <c r="F54">
        <v>109</v>
      </c>
      <c r="G54" t="s">
        <v>408</v>
      </c>
      <c r="H54">
        <v>23</v>
      </c>
      <c r="I54" t="s">
        <v>409</v>
      </c>
      <c r="K54">
        <v>1</v>
      </c>
      <c r="L54">
        <v>1</v>
      </c>
      <c r="M54" t="s">
        <v>410</v>
      </c>
      <c r="N54" t="s">
        <v>23</v>
      </c>
      <c r="O54" s="5" t="s">
        <v>23</v>
      </c>
      <c r="P54" t="s">
        <v>411</v>
      </c>
    </row>
    <row r="55" spans="1:16" x14ac:dyDescent="0.2">
      <c r="A55" t="s">
        <v>412</v>
      </c>
      <c r="B55" t="s">
        <v>413</v>
      </c>
      <c r="C55" t="s">
        <v>18</v>
      </c>
      <c r="D55" t="s">
        <v>198</v>
      </c>
      <c r="E55" t="s">
        <v>63</v>
      </c>
      <c r="F55">
        <v>1453</v>
      </c>
      <c r="G55" t="s">
        <v>414</v>
      </c>
      <c r="H55">
        <v>133</v>
      </c>
      <c r="I55" t="s">
        <v>415</v>
      </c>
      <c r="K55">
        <v>1</v>
      </c>
      <c r="L55">
        <v>1</v>
      </c>
      <c r="M55" t="s">
        <v>416</v>
      </c>
      <c r="N55" t="s">
        <v>33</v>
      </c>
      <c r="O55" s="5" t="s">
        <v>23</v>
      </c>
      <c r="P55" t="s">
        <v>417</v>
      </c>
    </row>
    <row r="56" spans="1:16" x14ac:dyDescent="0.2">
      <c r="A56" t="s">
        <v>418</v>
      </c>
      <c r="B56" t="s">
        <v>419</v>
      </c>
      <c r="C56" t="s">
        <v>18</v>
      </c>
      <c r="D56" t="s">
        <v>28</v>
      </c>
      <c r="E56" t="s">
        <v>420</v>
      </c>
      <c r="F56">
        <v>22816</v>
      </c>
      <c r="G56" t="s">
        <v>421</v>
      </c>
      <c r="H56">
        <v>1544</v>
      </c>
      <c r="I56" t="s">
        <v>422</v>
      </c>
      <c r="K56">
        <v>1</v>
      </c>
      <c r="L56">
        <v>1</v>
      </c>
      <c r="M56" t="s">
        <v>423</v>
      </c>
      <c r="N56" t="s">
        <v>23</v>
      </c>
      <c r="O56" s="5" t="s">
        <v>23</v>
      </c>
      <c r="P56" t="s">
        <v>424</v>
      </c>
    </row>
    <row r="57" spans="1:16" x14ac:dyDescent="0.2">
      <c r="A57" t="s">
        <v>425</v>
      </c>
      <c r="B57" t="s">
        <v>426</v>
      </c>
      <c r="C57" t="s">
        <v>197</v>
      </c>
      <c r="D57" t="s">
        <v>55</v>
      </c>
      <c r="E57" t="s">
        <v>427</v>
      </c>
      <c r="F57">
        <v>3719</v>
      </c>
      <c r="G57" t="s">
        <v>428</v>
      </c>
      <c r="H57">
        <v>78</v>
      </c>
      <c r="I57" t="s">
        <v>429</v>
      </c>
      <c r="K57">
        <v>1</v>
      </c>
      <c r="L57">
        <v>0</v>
      </c>
      <c r="M57" t="s">
        <v>430</v>
      </c>
      <c r="N57" t="s">
        <v>23</v>
      </c>
      <c r="O57" s="5" t="s">
        <v>23</v>
      </c>
      <c r="P57" t="s">
        <v>431</v>
      </c>
    </row>
    <row r="58" spans="1:16" x14ac:dyDescent="0.2">
      <c r="A58" t="s">
        <v>432</v>
      </c>
      <c r="B58" t="s">
        <v>433</v>
      </c>
      <c r="C58" t="s">
        <v>44</v>
      </c>
      <c r="D58" t="s">
        <v>28</v>
      </c>
      <c r="E58" t="s">
        <v>182</v>
      </c>
      <c r="F58">
        <v>0</v>
      </c>
      <c r="G58" t="s">
        <v>434</v>
      </c>
      <c r="H58">
        <v>1</v>
      </c>
      <c r="I58" t="s">
        <v>435</v>
      </c>
      <c r="K58">
        <v>1</v>
      </c>
      <c r="L58">
        <v>1</v>
      </c>
      <c r="M58" t="s">
        <v>436</v>
      </c>
      <c r="N58" t="s">
        <v>23</v>
      </c>
      <c r="O58" s="5" t="s">
        <v>23</v>
      </c>
      <c r="P58" t="s">
        <v>437</v>
      </c>
    </row>
    <row r="59" spans="1:16" x14ac:dyDescent="0.2">
      <c r="A59" t="s">
        <v>438</v>
      </c>
      <c r="B59" t="s">
        <v>439</v>
      </c>
      <c r="C59" t="s">
        <v>27</v>
      </c>
      <c r="D59" t="s">
        <v>19</v>
      </c>
      <c r="E59" t="s">
        <v>440</v>
      </c>
      <c r="F59">
        <v>935</v>
      </c>
      <c r="G59" t="s">
        <v>441</v>
      </c>
      <c r="H59">
        <v>95</v>
      </c>
      <c r="I59" t="s">
        <v>442</v>
      </c>
      <c r="K59">
        <v>1</v>
      </c>
      <c r="L59">
        <v>1</v>
      </c>
      <c r="M59" t="s">
        <v>443</v>
      </c>
      <c r="N59" t="s">
        <v>33</v>
      </c>
      <c r="O59" s="5" t="s">
        <v>23</v>
      </c>
      <c r="P59" t="s">
        <v>444</v>
      </c>
    </row>
    <row r="60" spans="1:16" x14ac:dyDescent="0.2">
      <c r="A60" t="s">
        <v>445</v>
      </c>
      <c r="B60" t="s">
        <v>446</v>
      </c>
      <c r="C60" t="s">
        <v>18</v>
      </c>
      <c r="D60" t="s">
        <v>19</v>
      </c>
      <c r="E60" t="s">
        <v>447</v>
      </c>
      <c r="F60">
        <v>488</v>
      </c>
      <c r="G60" t="s">
        <v>448</v>
      </c>
      <c r="H60">
        <v>77</v>
      </c>
      <c r="I60" t="s">
        <v>449</v>
      </c>
      <c r="K60">
        <v>1</v>
      </c>
      <c r="L60">
        <v>1</v>
      </c>
      <c r="M60" t="s">
        <v>450</v>
      </c>
      <c r="N60" t="s">
        <v>23</v>
      </c>
      <c r="O60" s="5" t="s">
        <v>23</v>
      </c>
      <c r="P60" t="s">
        <v>451</v>
      </c>
    </row>
    <row r="61" spans="1:16" x14ac:dyDescent="0.2">
      <c r="A61" t="s">
        <v>452</v>
      </c>
      <c r="B61" t="s">
        <v>453</v>
      </c>
      <c r="C61" t="s">
        <v>197</v>
      </c>
      <c r="D61" t="s">
        <v>55</v>
      </c>
      <c r="E61" t="s">
        <v>454</v>
      </c>
      <c r="F61">
        <v>2422</v>
      </c>
      <c r="G61" t="s">
        <v>455</v>
      </c>
      <c r="H61">
        <v>197</v>
      </c>
      <c r="I61" t="s">
        <v>456</v>
      </c>
      <c r="K61">
        <v>1</v>
      </c>
      <c r="L61">
        <v>1</v>
      </c>
      <c r="M61" t="s">
        <v>457</v>
      </c>
      <c r="N61" t="s">
        <v>33</v>
      </c>
      <c r="O61" s="5" t="s">
        <v>33</v>
      </c>
      <c r="P61" t="s">
        <v>458</v>
      </c>
    </row>
    <row r="62" spans="1:16" x14ac:dyDescent="0.2">
      <c r="A62" t="s">
        <v>459</v>
      </c>
      <c r="B62" t="s">
        <v>460</v>
      </c>
      <c r="C62" t="s">
        <v>174</v>
      </c>
      <c r="D62" t="s">
        <v>55</v>
      </c>
      <c r="E62" t="s">
        <v>461</v>
      </c>
      <c r="F62">
        <v>646</v>
      </c>
      <c r="G62" t="s">
        <v>462</v>
      </c>
      <c r="H62">
        <v>22</v>
      </c>
      <c r="I62" t="s">
        <v>463</v>
      </c>
      <c r="K62">
        <v>1</v>
      </c>
      <c r="L62">
        <v>1</v>
      </c>
      <c r="M62" t="s">
        <v>464</v>
      </c>
      <c r="N62" t="s">
        <v>33</v>
      </c>
      <c r="O62" s="5" t="s">
        <v>23</v>
      </c>
      <c r="P62" t="s">
        <v>465</v>
      </c>
    </row>
    <row r="63" spans="1:16" x14ac:dyDescent="0.2">
      <c r="A63" t="s">
        <v>466</v>
      </c>
      <c r="B63" t="s">
        <v>467</v>
      </c>
      <c r="C63" t="s">
        <v>468</v>
      </c>
      <c r="D63" t="s">
        <v>55</v>
      </c>
      <c r="E63" t="s">
        <v>469</v>
      </c>
      <c r="F63">
        <v>1659</v>
      </c>
      <c r="G63" s="2" t="s">
        <v>470</v>
      </c>
      <c r="H63">
        <v>558</v>
      </c>
      <c r="I63" t="s">
        <v>471</v>
      </c>
      <c r="K63">
        <v>1</v>
      </c>
      <c r="L63">
        <v>1</v>
      </c>
      <c r="M63" t="s">
        <v>472</v>
      </c>
      <c r="N63" t="s">
        <v>23</v>
      </c>
      <c r="O63" s="5" t="s">
        <v>51</v>
      </c>
      <c r="P63" t="s">
        <v>473</v>
      </c>
    </row>
    <row r="64" spans="1:16" x14ac:dyDescent="0.2">
      <c r="A64" t="s">
        <v>474</v>
      </c>
      <c r="B64" t="s">
        <v>475</v>
      </c>
      <c r="C64" t="s">
        <v>44</v>
      </c>
      <c r="D64" t="s">
        <v>55</v>
      </c>
      <c r="E64" t="s">
        <v>476</v>
      </c>
      <c r="F64">
        <v>428</v>
      </c>
      <c r="G64" t="s">
        <v>477</v>
      </c>
      <c r="H64">
        <v>19</v>
      </c>
      <c r="I64" t="s">
        <v>478</v>
      </c>
      <c r="K64">
        <v>1</v>
      </c>
      <c r="L64">
        <v>1</v>
      </c>
      <c r="M64" t="s">
        <v>479</v>
      </c>
      <c r="N64" t="s">
        <v>23</v>
      </c>
      <c r="O64" s="5" t="s">
        <v>33</v>
      </c>
      <c r="P64" t="s">
        <v>480</v>
      </c>
    </row>
    <row r="65" spans="1:16" x14ac:dyDescent="0.2">
      <c r="A65" t="s">
        <v>481</v>
      </c>
      <c r="B65" t="s">
        <v>482</v>
      </c>
      <c r="C65" t="s">
        <v>44</v>
      </c>
      <c r="D65" t="s">
        <v>45</v>
      </c>
      <c r="E65" t="s">
        <v>483</v>
      </c>
      <c r="F65">
        <v>187</v>
      </c>
      <c r="G65" t="s">
        <v>484</v>
      </c>
      <c r="H65">
        <v>265</v>
      </c>
      <c r="I65" t="s">
        <v>485</v>
      </c>
      <c r="K65">
        <v>1</v>
      </c>
      <c r="L65">
        <v>1</v>
      </c>
      <c r="M65" t="s">
        <v>486</v>
      </c>
      <c r="N65" t="s">
        <v>33</v>
      </c>
      <c r="O65" s="5" t="s">
        <v>33</v>
      </c>
      <c r="P65" t="s">
        <v>487</v>
      </c>
    </row>
    <row r="66" spans="1:16" x14ac:dyDescent="0.2">
      <c r="A66" t="s">
        <v>488</v>
      </c>
      <c r="B66" t="s">
        <v>489</v>
      </c>
      <c r="C66" t="s">
        <v>27</v>
      </c>
      <c r="D66" t="s">
        <v>189</v>
      </c>
      <c r="E66" t="s">
        <v>490</v>
      </c>
      <c r="F66">
        <v>33</v>
      </c>
      <c r="G66" t="s">
        <v>491</v>
      </c>
      <c r="H66">
        <v>2</v>
      </c>
      <c r="I66" t="s">
        <v>492</v>
      </c>
      <c r="K66">
        <v>1</v>
      </c>
      <c r="L66">
        <v>0</v>
      </c>
      <c r="M66" t="s">
        <v>493</v>
      </c>
      <c r="N66" t="s">
        <v>33</v>
      </c>
      <c r="O66" s="5" t="s">
        <v>33</v>
      </c>
      <c r="P66" t="s">
        <v>494</v>
      </c>
    </row>
    <row r="67" spans="1:16" x14ac:dyDescent="0.2">
      <c r="A67" t="s">
        <v>495</v>
      </c>
      <c r="B67" t="s">
        <v>496</v>
      </c>
      <c r="C67" t="s">
        <v>468</v>
      </c>
      <c r="D67" t="s">
        <v>311</v>
      </c>
      <c r="E67" t="s">
        <v>497</v>
      </c>
      <c r="F67">
        <v>124</v>
      </c>
      <c r="G67" t="s">
        <v>498</v>
      </c>
      <c r="H67">
        <v>14</v>
      </c>
      <c r="I67" t="s">
        <v>499</v>
      </c>
      <c r="K67">
        <v>1</v>
      </c>
      <c r="L67">
        <v>1</v>
      </c>
      <c r="M67" t="s">
        <v>500</v>
      </c>
      <c r="N67" t="s">
        <v>23</v>
      </c>
      <c r="O67" s="5" t="s">
        <v>23</v>
      </c>
      <c r="P67" t="s">
        <v>501</v>
      </c>
    </row>
    <row r="68" spans="1:16" x14ac:dyDescent="0.2">
      <c r="A68" t="s">
        <v>502</v>
      </c>
      <c r="B68" t="s">
        <v>503</v>
      </c>
      <c r="C68" t="s">
        <v>151</v>
      </c>
      <c r="D68" t="s">
        <v>92</v>
      </c>
      <c r="E68" t="s">
        <v>504</v>
      </c>
      <c r="F68">
        <v>34</v>
      </c>
      <c r="G68" t="s">
        <v>505</v>
      </c>
      <c r="H68">
        <v>8</v>
      </c>
      <c r="I68" t="s">
        <v>506</v>
      </c>
      <c r="K68">
        <v>1</v>
      </c>
      <c r="L68">
        <v>1</v>
      </c>
      <c r="M68" t="s">
        <v>507</v>
      </c>
      <c r="N68" t="s">
        <v>33</v>
      </c>
      <c r="O68" s="5" t="s">
        <v>33</v>
      </c>
      <c r="P68" t="s">
        <v>508</v>
      </c>
    </row>
    <row r="69" spans="1:16" x14ac:dyDescent="0.2">
      <c r="A69" t="s">
        <v>509</v>
      </c>
      <c r="B69" t="s">
        <v>510</v>
      </c>
      <c r="C69" t="s">
        <v>255</v>
      </c>
      <c r="D69" t="s">
        <v>92</v>
      </c>
      <c r="E69" t="s">
        <v>511</v>
      </c>
      <c r="F69">
        <v>2</v>
      </c>
      <c r="G69" t="s">
        <v>512</v>
      </c>
      <c r="H69">
        <v>5</v>
      </c>
      <c r="I69" t="s">
        <v>513</v>
      </c>
      <c r="K69">
        <v>1</v>
      </c>
      <c r="L69">
        <v>1</v>
      </c>
      <c r="M69" t="s">
        <v>514</v>
      </c>
      <c r="N69" t="s">
        <v>33</v>
      </c>
      <c r="O69" s="5" t="s">
        <v>33</v>
      </c>
      <c r="P69" t="s">
        <v>515</v>
      </c>
    </row>
    <row r="70" spans="1:16" x14ac:dyDescent="0.2">
      <c r="A70" t="s">
        <v>516</v>
      </c>
      <c r="B70" t="s">
        <v>517</v>
      </c>
      <c r="C70" t="s">
        <v>27</v>
      </c>
      <c r="D70" t="s">
        <v>55</v>
      </c>
      <c r="E70" t="s">
        <v>518</v>
      </c>
      <c r="F70">
        <v>1882</v>
      </c>
      <c r="G70" t="s">
        <v>519</v>
      </c>
      <c r="H70">
        <v>262</v>
      </c>
      <c r="I70" t="s">
        <v>520</v>
      </c>
      <c r="K70">
        <v>1</v>
      </c>
      <c r="L70">
        <v>1</v>
      </c>
      <c r="M70" t="s">
        <v>521</v>
      </c>
      <c r="N70" t="s">
        <v>23</v>
      </c>
      <c r="O70" s="5" t="s">
        <v>23</v>
      </c>
      <c r="P70" t="s">
        <v>522</v>
      </c>
    </row>
    <row r="71" spans="1:16" x14ac:dyDescent="0.2">
      <c r="A71" t="s">
        <v>523</v>
      </c>
      <c r="B71" t="s">
        <v>524</v>
      </c>
      <c r="C71" t="s">
        <v>151</v>
      </c>
      <c r="D71" t="s">
        <v>55</v>
      </c>
      <c r="E71" t="s">
        <v>525</v>
      </c>
      <c r="F71">
        <v>1755</v>
      </c>
      <c r="G71" t="s">
        <v>526</v>
      </c>
      <c r="H71">
        <v>107</v>
      </c>
      <c r="I71" t="s">
        <v>527</v>
      </c>
      <c r="K71">
        <v>1</v>
      </c>
      <c r="L71">
        <v>1</v>
      </c>
      <c r="M71" t="s">
        <v>528</v>
      </c>
      <c r="N71" t="s">
        <v>33</v>
      </c>
      <c r="O71" s="5" t="s">
        <v>33</v>
      </c>
      <c r="P71" t="s">
        <v>529</v>
      </c>
    </row>
    <row r="72" spans="1:16" x14ac:dyDescent="0.2">
      <c r="A72" t="s">
        <v>530</v>
      </c>
      <c r="B72" t="s">
        <v>531</v>
      </c>
      <c r="C72" t="s">
        <v>18</v>
      </c>
      <c r="D72" t="s">
        <v>55</v>
      </c>
      <c r="E72" t="s">
        <v>85</v>
      </c>
      <c r="F72">
        <v>6703</v>
      </c>
      <c r="G72" t="s">
        <v>532</v>
      </c>
      <c r="H72">
        <v>701</v>
      </c>
      <c r="I72" t="s">
        <v>533</v>
      </c>
      <c r="K72">
        <v>1</v>
      </c>
      <c r="L72">
        <v>1</v>
      </c>
      <c r="M72" t="s">
        <v>534</v>
      </c>
      <c r="N72" t="s">
        <v>33</v>
      </c>
      <c r="O72" s="5" t="s">
        <v>33</v>
      </c>
      <c r="P72" t="s">
        <v>535</v>
      </c>
    </row>
    <row r="73" spans="1:16" x14ac:dyDescent="0.2">
      <c r="A73" t="s">
        <v>536</v>
      </c>
      <c r="B73" t="s">
        <v>537</v>
      </c>
      <c r="C73" t="s">
        <v>27</v>
      </c>
      <c r="D73" t="s">
        <v>19</v>
      </c>
      <c r="E73" t="s">
        <v>538</v>
      </c>
      <c r="F73">
        <v>164</v>
      </c>
      <c r="G73" t="s">
        <v>539</v>
      </c>
      <c r="H73">
        <v>7</v>
      </c>
      <c r="I73" t="s">
        <v>540</v>
      </c>
      <c r="K73">
        <v>1</v>
      </c>
      <c r="L73">
        <v>1</v>
      </c>
      <c r="M73" t="s">
        <v>541</v>
      </c>
      <c r="N73" t="s">
        <v>33</v>
      </c>
      <c r="O73" s="5" t="s">
        <v>33</v>
      </c>
      <c r="P73" t="s">
        <v>542</v>
      </c>
    </row>
    <row r="74" spans="1:16" x14ac:dyDescent="0.2">
      <c r="A74" t="s">
        <v>543</v>
      </c>
      <c r="B74" t="s">
        <v>544</v>
      </c>
      <c r="C74" t="s">
        <v>468</v>
      </c>
      <c r="D74" t="s">
        <v>115</v>
      </c>
      <c r="E74" t="s">
        <v>545</v>
      </c>
      <c r="F74">
        <v>5562</v>
      </c>
      <c r="G74" t="s">
        <v>546</v>
      </c>
      <c r="H74">
        <v>266</v>
      </c>
      <c r="I74" t="s">
        <v>547</v>
      </c>
      <c r="K74">
        <v>1</v>
      </c>
      <c r="L74">
        <v>1</v>
      </c>
      <c r="M74" t="s">
        <v>548</v>
      </c>
      <c r="N74" t="s">
        <v>33</v>
      </c>
      <c r="O74" s="5" t="s">
        <v>33</v>
      </c>
      <c r="P74" t="s">
        <v>549</v>
      </c>
    </row>
    <row r="75" spans="1:16" x14ac:dyDescent="0.2">
      <c r="A75" t="s">
        <v>550</v>
      </c>
      <c r="B75" t="s">
        <v>551</v>
      </c>
      <c r="C75" t="s">
        <v>18</v>
      </c>
      <c r="D75" t="s">
        <v>19</v>
      </c>
      <c r="E75" t="s">
        <v>552</v>
      </c>
      <c r="F75">
        <v>0</v>
      </c>
      <c r="G75" t="s">
        <v>553</v>
      </c>
      <c r="H75">
        <v>65</v>
      </c>
      <c r="I75" t="s">
        <v>554</v>
      </c>
      <c r="K75">
        <v>1</v>
      </c>
      <c r="L75">
        <v>0</v>
      </c>
      <c r="M75" t="s">
        <v>555</v>
      </c>
      <c r="N75" t="s">
        <v>23</v>
      </c>
      <c r="O75" s="5" t="s">
        <v>23</v>
      </c>
      <c r="P75" t="s">
        <v>556</v>
      </c>
    </row>
    <row r="76" spans="1:16" x14ac:dyDescent="0.2">
      <c r="A76" t="s">
        <v>557</v>
      </c>
      <c r="B76" t="s">
        <v>558</v>
      </c>
      <c r="C76" t="s">
        <v>151</v>
      </c>
      <c r="D76" t="s">
        <v>55</v>
      </c>
      <c r="E76" t="s">
        <v>559</v>
      </c>
      <c r="F76">
        <v>245</v>
      </c>
      <c r="G76" t="s">
        <v>560</v>
      </c>
      <c r="H76">
        <v>4</v>
      </c>
      <c r="I76" t="s">
        <v>561</v>
      </c>
      <c r="K76">
        <v>1</v>
      </c>
      <c r="L76">
        <v>1</v>
      </c>
      <c r="M76" t="s">
        <v>562</v>
      </c>
      <c r="N76" t="s">
        <v>33</v>
      </c>
      <c r="O76" s="5" t="s">
        <v>33</v>
      </c>
      <c r="P76" t="s">
        <v>563</v>
      </c>
    </row>
    <row r="77" spans="1:16" x14ac:dyDescent="0.2">
      <c r="A77" t="s">
        <v>564</v>
      </c>
      <c r="B77" t="s">
        <v>565</v>
      </c>
      <c r="C77" t="s">
        <v>151</v>
      </c>
      <c r="D77" t="s">
        <v>55</v>
      </c>
      <c r="E77" t="s">
        <v>566</v>
      </c>
      <c r="F77">
        <v>888</v>
      </c>
      <c r="G77" t="s">
        <v>567</v>
      </c>
      <c r="H77">
        <v>60</v>
      </c>
      <c r="I77" t="s">
        <v>568</v>
      </c>
      <c r="K77">
        <v>1</v>
      </c>
      <c r="L77">
        <v>1</v>
      </c>
      <c r="M77" t="s">
        <v>569</v>
      </c>
      <c r="N77" t="s">
        <v>33</v>
      </c>
      <c r="O77" s="5" t="s">
        <v>33</v>
      </c>
      <c r="P77" t="s">
        <v>570</v>
      </c>
    </row>
    <row r="78" spans="1:16" x14ac:dyDescent="0.2">
      <c r="A78" t="s">
        <v>571</v>
      </c>
      <c r="B78" t="s">
        <v>572</v>
      </c>
      <c r="C78" t="s">
        <v>18</v>
      </c>
      <c r="D78" t="s">
        <v>55</v>
      </c>
      <c r="E78" t="s">
        <v>573</v>
      </c>
      <c r="F78">
        <v>26226</v>
      </c>
      <c r="G78" t="s">
        <v>574</v>
      </c>
      <c r="H78">
        <v>4804</v>
      </c>
      <c r="I78" t="s">
        <v>575</v>
      </c>
      <c r="K78">
        <v>1</v>
      </c>
      <c r="L78">
        <v>1</v>
      </c>
      <c r="M78" t="s">
        <v>576</v>
      </c>
      <c r="N78" t="s">
        <v>23</v>
      </c>
      <c r="O78" s="5" t="s">
        <v>23</v>
      </c>
      <c r="P78" t="s">
        <v>577</v>
      </c>
    </row>
    <row r="79" spans="1:16" x14ac:dyDescent="0.2">
      <c r="A79" t="s">
        <v>578</v>
      </c>
      <c r="B79" t="s">
        <v>579</v>
      </c>
      <c r="C79" t="s">
        <v>151</v>
      </c>
      <c r="D79" t="s">
        <v>115</v>
      </c>
      <c r="E79" t="s">
        <v>580</v>
      </c>
      <c r="F79">
        <v>8</v>
      </c>
      <c r="G79" t="s">
        <v>581</v>
      </c>
      <c r="H79">
        <v>5</v>
      </c>
      <c r="I79" t="s">
        <v>582</v>
      </c>
      <c r="K79">
        <v>1</v>
      </c>
      <c r="L79">
        <v>1</v>
      </c>
      <c r="M79" t="s">
        <v>583</v>
      </c>
      <c r="N79" t="s">
        <v>23</v>
      </c>
      <c r="O79" s="5" t="s">
        <v>23</v>
      </c>
      <c r="P79" t="s">
        <v>584</v>
      </c>
    </row>
    <row r="80" spans="1:16" x14ac:dyDescent="0.2">
      <c r="A80" t="s">
        <v>585</v>
      </c>
      <c r="B80" t="s">
        <v>586</v>
      </c>
      <c r="C80" t="s">
        <v>44</v>
      </c>
      <c r="D80" t="s">
        <v>92</v>
      </c>
      <c r="E80" t="s">
        <v>587</v>
      </c>
      <c r="F80">
        <v>0</v>
      </c>
      <c r="G80" t="s">
        <v>588</v>
      </c>
      <c r="H80">
        <v>2</v>
      </c>
      <c r="I80" t="s">
        <v>589</v>
      </c>
      <c r="K80">
        <v>1</v>
      </c>
      <c r="L80">
        <v>1</v>
      </c>
      <c r="M80" t="s">
        <v>590</v>
      </c>
      <c r="N80" t="s">
        <v>33</v>
      </c>
      <c r="O80" s="5" t="s">
        <v>33</v>
      </c>
      <c r="P80" t="s">
        <v>591</v>
      </c>
    </row>
    <row r="81" spans="1:16" x14ac:dyDescent="0.2">
      <c r="A81" t="s">
        <v>592</v>
      </c>
      <c r="B81" t="s">
        <v>593</v>
      </c>
      <c r="C81" t="s">
        <v>594</v>
      </c>
      <c r="D81" t="s">
        <v>198</v>
      </c>
      <c r="E81" t="s">
        <v>595</v>
      </c>
      <c r="F81">
        <v>7</v>
      </c>
      <c r="G81" t="s">
        <v>596</v>
      </c>
      <c r="H81">
        <v>9</v>
      </c>
      <c r="I81" t="s">
        <v>597</v>
      </c>
      <c r="K81">
        <v>1</v>
      </c>
      <c r="L81">
        <v>0</v>
      </c>
      <c r="M81" t="s">
        <v>598</v>
      </c>
      <c r="N81" t="s">
        <v>23</v>
      </c>
      <c r="O81" s="5" t="s">
        <v>23</v>
      </c>
      <c r="P81" t="s">
        <v>599</v>
      </c>
    </row>
    <row r="82" spans="1:16" x14ac:dyDescent="0.2">
      <c r="A82" t="s">
        <v>600</v>
      </c>
      <c r="B82" t="s">
        <v>601</v>
      </c>
      <c r="C82" t="s">
        <v>27</v>
      </c>
      <c r="D82" t="s">
        <v>311</v>
      </c>
      <c r="E82" t="s">
        <v>602</v>
      </c>
      <c r="F82">
        <v>23</v>
      </c>
      <c r="G82" t="s">
        <v>603</v>
      </c>
      <c r="H82">
        <v>1</v>
      </c>
      <c r="I82" t="s">
        <v>604</v>
      </c>
      <c r="K82">
        <v>1</v>
      </c>
      <c r="L82">
        <v>0</v>
      </c>
      <c r="M82" t="s">
        <v>605</v>
      </c>
      <c r="N82" t="s">
        <v>33</v>
      </c>
      <c r="O82" s="5" t="s">
        <v>33</v>
      </c>
      <c r="P82" t="s">
        <v>606</v>
      </c>
    </row>
    <row r="83" spans="1:16" x14ac:dyDescent="0.2">
      <c r="A83" t="s">
        <v>607</v>
      </c>
      <c r="B83" t="s">
        <v>608</v>
      </c>
      <c r="C83" t="s">
        <v>468</v>
      </c>
      <c r="D83" t="s">
        <v>92</v>
      </c>
      <c r="E83" t="s">
        <v>609</v>
      </c>
      <c r="F83">
        <v>152</v>
      </c>
      <c r="G83" t="s">
        <v>610</v>
      </c>
      <c r="H83">
        <v>50</v>
      </c>
      <c r="I83" t="s">
        <v>611</v>
      </c>
      <c r="K83">
        <v>1</v>
      </c>
      <c r="L83">
        <v>1</v>
      </c>
      <c r="M83" t="s">
        <v>612</v>
      </c>
      <c r="N83" t="s">
        <v>33</v>
      </c>
      <c r="O83" s="5" t="s">
        <v>23</v>
      </c>
      <c r="P83" t="s">
        <v>613</v>
      </c>
    </row>
    <row r="84" spans="1:16" x14ac:dyDescent="0.2">
      <c r="A84" t="s">
        <v>614</v>
      </c>
      <c r="B84" t="s">
        <v>615</v>
      </c>
      <c r="C84" t="s">
        <v>27</v>
      </c>
      <c r="D84" t="s">
        <v>198</v>
      </c>
      <c r="E84" t="s">
        <v>616</v>
      </c>
      <c r="F84">
        <v>648</v>
      </c>
      <c r="G84" t="s">
        <v>617</v>
      </c>
      <c r="H84">
        <v>105</v>
      </c>
      <c r="I84" t="s">
        <v>618</v>
      </c>
      <c r="K84">
        <v>1</v>
      </c>
      <c r="L84">
        <v>0</v>
      </c>
      <c r="M84" t="s">
        <v>619</v>
      </c>
      <c r="N84" t="s">
        <v>51</v>
      </c>
      <c r="O84" s="5" t="s">
        <v>23</v>
      </c>
      <c r="P84" t="s">
        <v>620</v>
      </c>
    </row>
    <row r="85" spans="1:16" x14ac:dyDescent="0.2">
      <c r="A85" t="s">
        <v>621</v>
      </c>
      <c r="B85" t="s">
        <v>622</v>
      </c>
      <c r="C85" t="s">
        <v>27</v>
      </c>
      <c r="D85" t="s">
        <v>319</v>
      </c>
      <c r="E85" t="s">
        <v>623</v>
      </c>
      <c r="F85">
        <v>0</v>
      </c>
      <c r="G85" t="s">
        <v>624</v>
      </c>
      <c r="H85">
        <v>1</v>
      </c>
      <c r="I85" t="s">
        <v>625</v>
      </c>
      <c r="K85">
        <v>1</v>
      </c>
      <c r="L85">
        <v>1</v>
      </c>
      <c r="M85" t="s">
        <v>626</v>
      </c>
      <c r="N85" t="s">
        <v>23</v>
      </c>
      <c r="O85" s="5" t="s">
        <v>23</v>
      </c>
      <c r="P85" t="s">
        <v>627</v>
      </c>
    </row>
    <row r="90" spans="1:16" x14ac:dyDescent="0.2">
      <c r="E90" t="s">
        <v>628</v>
      </c>
      <c r="F90" t="s">
        <v>629</v>
      </c>
      <c r="G90" t="s">
        <v>630</v>
      </c>
    </row>
    <row r="91" spans="1:16" x14ac:dyDescent="0.2">
      <c r="D91" t="s">
        <v>631</v>
      </c>
      <c r="E91">
        <f>COUNTIFS(N:N,"Positive",O:O,"Positive")</f>
        <v>1</v>
      </c>
      <c r="F91">
        <f>COUNTIFS(N:N,"Positive",O:O,"Neutral")</f>
        <v>1</v>
      </c>
      <c r="G91">
        <f>COUNTIFS(N:N,"Positive",O:O,"Negative")</f>
        <v>0</v>
      </c>
    </row>
    <row r="92" spans="1:16" x14ac:dyDescent="0.2">
      <c r="D92" t="s">
        <v>632</v>
      </c>
      <c r="E92">
        <f>COUNTIFS(N:N,"Neutral",O:O,"Positive")</f>
        <v>1</v>
      </c>
      <c r="F92">
        <f>COUNTIFS(N:N,"Neutral",O:O,"Neutral")</f>
        <v>35</v>
      </c>
      <c r="G92">
        <f>COUNTIFS(N:N,"Neutral",O:O,"Negative")</f>
        <v>2</v>
      </c>
    </row>
    <row r="93" spans="1:16" x14ac:dyDescent="0.2">
      <c r="D93" t="s">
        <v>633</v>
      </c>
      <c r="E93">
        <f>COUNTIFS(N:N,"Negative",O:O,"Positive")</f>
        <v>0</v>
      </c>
      <c r="F93">
        <f>COUNTIFS(N:N,"Negative",O:O,"Neutral")</f>
        <v>7</v>
      </c>
      <c r="G93">
        <f>COUNTIFS(N:N,"Negative",O:O,"Negative")</f>
        <v>37</v>
      </c>
    </row>
    <row r="96" spans="1:16" x14ac:dyDescent="0.2">
      <c r="D96" t="s">
        <v>634</v>
      </c>
      <c r="E96" t="s">
        <v>635</v>
      </c>
      <c r="F96" t="s">
        <v>636</v>
      </c>
      <c r="G96" t="s">
        <v>637</v>
      </c>
    </row>
    <row r="97" spans="4:7" x14ac:dyDescent="0.2">
      <c r="D97">
        <f>SUM(E91:G93)</f>
        <v>84</v>
      </c>
      <c r="E97">
        <f>(E91 + F92 + G93) / D97</f>
        <v>0.86904761904761907</v>
      </c>
      <c r="F97">
        <f>(
  (SUM(E91:E93)*SUM(E93:G93)) +
  (SUM(F91:F93)*SUM(E91:G91)) +
  (SUM(G91:G93)*SUM(E92:G92))
 ) / (D97^2)</f>
        <v>0.23469387755102042</v>
      </c>
      <c r="G97">
        <f>(E97 - F97) / (1 - F97)</f>
        <v>0.8288888888888889</v>
      </c>
    </row>
    <row r="99" spans="4:7" x14ac:dyDescent="0.2">
      <c r="E99" t="s">
        <v>638</v>
      </c>
    </row>
    <row r="100" spans="4:7" x14ac:dyDescent="0.2">
      <c r="E100">
        <f xml:space="preserve"> (E91 + F92 + G93) / D97</f>
        <v>0.86904761904761907</v>
      </c>
    </row>
  </sheetData>
  <hyperlinks>
    <hyperlink ref="G63" r:id="rId1" xr:uid="{52599BDB-C4D5-5145-98FF-20A8B081575A}"/>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Amelia Kalecińska</cp:lastModifiedBy>
  <dcterms:created xsi:type="dcterms:W3CDTF">2025-07-02T14:22:44Z</dcterms:created>
  <dcterms:modified xsi:type="dcterms:W3CDTF">2025-07-25T13:22:02Z</dcterms:modified>
</cp:coreProperties>
</file>