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panayiotisfotopoulos/Thesis/tech_sample/"/>
    </mc:Choice>
  </mc:AlternateContent>
  <xr:revisionPtr revIDLastSave="0" documentId="13_ncr:1_{77FE8F7B-2057-DE4F-A0C5-F961974DAA15}" xr6:coauthVersionLast="47" xr6:coauthVersionMax="47" xr10:uidLastSave="{00000000-0000-0000-0000-000000000000}"/>
  <bookViews>
    <workbookView xWindow="0" yWindow="760" windowWidth="30240" windowHeight="174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3" i="1" l="1"/>
  <c r="F93" i="1"/>
  <c r="E93" i="1"/>
  <c r="G92" i="1"/>
  <c r="F92" i="1"/>
  <c r="E92" i="1"/>
  <c r="G91" i="1"/>
  <c r="F91" i="1"/>
  <c r="E91" i="1"/>
  <c r="D97" i="1" l="1"/>
  <c r="F97" i="1" s="1"/>
  <c r="E97" i="1"/>
  <c r="G97" i="1" s="1"/>
  <c r="E100" i="1" l="1"/>
</calcChain>
</file>

<file path=xl/sharedStrings.xml><?xml version="1.0" encoding="utf-8"?>
<sst xmlns="http://schemas.openxmlformats.org/spreadsheetml/2006/main" count="251" uniqueCount="187">
  <si>
    <t>id</t>
  </si>
  <si>
    <t>title</t>
  </si>
  <si>
    <t>subreddit</t>
  </si>
  <si>
    <t>matched_keyword</t>
  </si>
  <si>
    <t>author</t>
  </si>
  <si>
    <t>score</t>
  </si>
  <si>
    <t>post_link</t>
  </si>
  <si>
    <t>num_comments</t>
  </si>
  <si>
    <t>created_utc</t>
  </si>
  <si>
    <t>selftext</t>
  </si>
  <si>
    <t>llm_label</t>
  </si>
  <si>
    <t>Label</t>
  </si>
  <si>
    <t>rationales</t>
  </si>
  <si>
    <t>Sentiment</t>
  </si>
  <si>
    <t>llm_sentiment</t>
  </si>
  <si>
    <t>llm_sentiment_rationale</t>
  </si>
  <si>
    <t>1i1fjvt</t>
  </si>
  <si>
    <t>OpenAI quietly revises policy doc to remove reference to 'politically unbiased' AI</t>
  </si>
  <si>
    <t>technology</t>
  </si>
  <si>
    <t>policy</t>
  </si>
  <si>
    <t>MetaKnowing</t>
  </si>
  <si>
    <t>https://www.reddit.com/r/technology/comments/1i1fjvt/openai_quietly_revises_policy_doc_to_remove/</t>
  </si>
  <si>
    <t>2025-01-14 20:23:47</t>
  </si>
  <si>
    <t>The post discusses OpenAI's decision to revise its policy document to remove a reference to "politically unbiased" AI. This suggests that OpenAI is making a voluntary change in its public messaging or policy that could be interpreted as aligning with certain political values or ideologies. By removing the commitment to political neutrality, it may imply a shift towards accepting or endorsing certain political biases, which aligns with the definition of politicization.</t>
  </si>
  <si>
    <t>Neutral</t>
  </si>
  <si>
    <t>The passage simply reports a factual event — OpenAI revising its policy document to remove a reference to "politically unbiased" AI. There is no explicit or implied evaluative tone, criticism, or support expressed in the passage. It does not provide any judgment, blame, or praise regarding the action taken by OpenAI. The post is descriptive and lacks any clear attitude or reaction, making it a neutral statement.</t>
  </si>
  <si>
    <t>hbgzqf</t>
  </si>
  <si>
    <t>Racism Is Rampant on Reddit, and Its Editors Are in Open Revolt | The site’s CEO says it will implement a new hate speech policy.</t>
  </si>
  <si>
    <t>mepper</t>
  </si>
  <si>
    <t>https://www.reddit.com/r/technology/comments/hbgzqf/racism_is_rampant_on_reddit_and_its_editors_are/</t>
  </si>
  <si>
    <t>2020-06-18 15:40:08</t>
  </si>
  <si>
    <t>The post discusses Reddit's CEO planning to implement a new hate speech policy in response to accusations of racism on the platform. This indicates that Reddit's leadership is taking voluntary action to address a social issue, which can be associated with political ideologies related to anti-racism and hate speech regulation. The decision to implement such a policy reflects a proactive stance that aligns with values typically associated with certain political ideologies, thus indicating politicization.</t>
  </si>
  <si>
    <t>The post primarily reports on an event and a statement made by Reddit's CEO regarding the implementation of a new hate speech policy. It does not explicitly express a critical or supportive stance toward Reddit or its CEO. The mention of "racism is rampant" and "editors are in open revolt" could imply criticism, but the post itself does not provide an evaluative tone or express a clear attitude from the author. It simply describes the situation and the CEO's response. Therefore, the sentiment is best classified as Neutral, as it is more descriptive and factual rather than evaluative.</t>
  </si>
  <si>
    <t>1hxsfwi</t>
  </si>
  <si>
    <t>Leaked Meta Rules: Users Are Free to Post “Mexican Immigrants Are Trash!” or “Trans People Are Immoral” - Under Meta's relaxed hate speech rules, users can now post "I'm a proud racist" or "Black people are more violent than whites."</t>
  </si>
  <si>
    <t>Meta</t>
  </si>
  <si>
    <t>LocutusOfBorges</t>
  </si>
  <si>
    <t>https://www.reddit.com/r/technology/comments/1hxsfwi/leaked_meta_rules_users_are_free_to_post_mexican/</t>
  </si>
  <si>
    <t>2025-01-10 01:00:58</t>
  </si>
  <si>
    <t>The post discusses leaked rules from Meta that allow users to post content that aligns with certain political ideologies, particularly those that could be associated with far-right or extremist views. By allowing such content, Meta is perceived as taking a voluntary stance on content moderation that aligns with a specific political ideology. This reflects a form of politicization, as the company is making a decision that could be seen as supporting or amplifying certain political messages.</t>
  </si>
  <si>
    <t>Negative</t>
  </si>
  <si>
    <t>The post highlights controversial and potentially harmful changes in Meta's hate speech rules, allowing users to post offensive and discriminatory statements. The language used in the post, such as "relaxed hate speech rules" and the examples provided, suggests a critical stance toward Meta's policies. The author appears to be highlighting the negative implications of these rules, which could be interpreted as a critique of Meta's decision to allow such content. The post does not present the information in a neutral or factual manner; instead, it implies disapproval and concern over the perceived politicization and ethical stance of the company. Therefore, the sentiment is best classified as Negative.</t>
  </si>
  <si>
    <t>1gj87sm</t>
  </si>
  <si>
    <t>AI is not truth, and i fear children born in age of ai will think whatever ai is saying is true</t>
  </si>
  <si>
    <t>ArtificialInteligence</t>
  </si>
  <si>
    <t>politics</t>
  </si>
  <si>
    <t>TheLogiqueViper</t>
  </si>
  <si>
    <t>https://www.reddit.com/r/ArtificialInteligence/comments/1gj87sm/ai_is_not_truth_and_i_fear_children_born_in_age/</t>
  </si>
  <si>
    <t>2024-11-04 06:41:12</t>
  </si>
  <si>
    <t>arent small kids vulnerable to be brainwashed by ai , small kids are naive and can easily believe whatever is repeated often in front of them, ai should also have kids version as youtube has youtube kids, ai should not be given to children under age of 10 i think.
lot of dispute in world is now due to news, people believe google search is research, news is actual picture of what society is right now, numbers as indicator of economy right now, 
ai is far more dangerous than news , it can speak like human (personalized companion) to be honest, and people can fall for what its fed with , i say this because i know how google gemini showed einstein black and vanilla icecream brown , imagine small kids talking to woke , trying to be always politically correct ai(politics is broken and corrupt)  
i think ai will be evil , not because it will become sentient but because it will be programmed that way</t>
  </si>
  <si>
    <t>The post discusses concerns about AI being programmed in a way that aligns with certain political ideologies, specifically mentioning "woke" and "politically correct" AI. The use of these terms suggests a perception that AI, potentially developed by tech companies like Google, is being programmed to reflect certain political values or ideologies. This aligns with the definition of politicization, as it implies that the AI is being designed or programmed in a way that voluntarily aligns with specific political ideas or movements.</t>
  </si>
  <si>
    <t>The post expresses a clear critical stance toward AI and its potential influence on children, suggesting that AI could be dangerous and likening it to brainwashing. The author explicitly states fears about AI's impact, particularly on children, and criticizes the way AI might be programmed to be "woke" or politically correct, implying a negative view of such programming. The mention of AI being "far more dangerous than news" and the concern about AI being "programmed" in a certain way further emphasize the author's distrust and disapproval. The tone is evaluative and critical, focusing on the perceived negative implications of AI's politicization and its potential to mislead or harm, especially in the context of children.</t>
  </si>
  <si>
    <t>1j943j2</t>
  </si>
  <si>
    <t>Tech Execs Are Pushing Trump to Build ‘Freedom Cities’ Run by Corporations | A pro-corporate libertarian movement is attempting to take over the U.S., with Trump's help.</t>
  </si>
  <si>
    <t>Trump</t>
  </si>
  <si>
    <t>chrisdh79</t>
  </si>
  <si>
    <t>https://www.reddit.com/r/technology/comments/1j943j2/tech_execs_are_pushing_trump_to_build_freedom/</t>
  </si>
  <si>
    <t>2025-03-11 22:51:07</t>
  </si>
  <si>
    <t>The post discusses tech executives pushing for the creation of "Freedom Cities" run by corporations, with the involvement of Donald Trump. This suggests that tech executives are aligning themselves with a political figure and a specific political ideology, which is pro-corporate libertarianism. The involvement of Trump, a prominent political figure, further indicates a voluntary politicization by these tech executives, as they are supporting a movement that aligns with a particular political agenda.</t>
  </si>
  <si>
    <t>The post presents a critical view of tech executives and their involvement in a political initiative with former President Trump. The phrase "pushing Trump to build ‘Freedom Cities’ run by corporations" suggests an active effort by tech executives to influence political decisions, which could be perceived as politicization. Additionally, the description of the movement as "pro-corporate libertarian" and "attempting to take over the U.S." implies a negative interpretation of their actions, suggesting a takeover or undue influence. The language used in the post indicates disapproval and criticism of the tech executives' political involvement, aligning with the criteria for a Negative sentiment label.</t>
  </si>
  <si>
    <t>vnq5hf</t>
  </si>
  <si>
    <t>Instagram and Facebook remove posts offering abortion pills.</t>
  </si>
  <si>
    <t>privacy</t>
  </si>
  <si>
    <t>Instagram</t>
  </si>
  <si>
    <t>trai_dep</t>
  </si>
  <si>
    <t>https://www.reddit.com/r/privacy/comments/vnq5hf/instagram_and_facebook_remove_posts_offering/</t>
  </si>
  <si>
    <t>2022-06-29 21:01:36</t>
  </si>
  <si>
    <t>The post discusses Instagram and Facebook removing posts offering abortion pills. This action can be interpreted as aligning with a particular political ideology, as the topic of abortion is highly politicized and often associated with specific political stances. By removing posts related to abortion pills, Meta (the parent company of Instagram and Facebook) is taking a voluntary action that could be seen as aligning with values typically associated with one side of the political spectrum. Therefore, this instance can be classified as politicization.</t>
  </si>
  <si>
    <t>The post "Instagram and Facebook remove posts offering abortion pills" is a straightforward statement of fact without any explicit emotional or evaluative tone. It does not express any judgment, blame, or disapproval, nor does it provide any supportive or apologetic stance toward the actions of Instagram and Facebook. The post simply reports an action taken by the companies without indicating whether this action is viewed positively or negatively by the author or others. Therefore, it fits the criteria for a Neutral label, as it is descriptive and fact-based without a clear attitude or reaction expressed.</t>
  </si>
  <si>
    <t>1i3v636</t>
  </si>
  <si>
    <t>Democratic lawmakers pen letter accusing Meta, OpenAI, Google and more of trying to 'buy favor' with Trump</t>
  </si>
  <si>
    <t>Google</t>
  </si>
  <si>
    <t>https://www.reddit.com/r/technology/comments/1i3v636/democratic_lawmakers_pen_letter_accusing_meta/</t>
  </si>
  <si>
    <t>2025-01-18 00:28:51</t>
  </si>
  <si>
    <t>The post discusses Democratic lawmakers accusing Meta, OpenAI, Google, and other tech companies of trying to "buy favor" with Trump. This implies that these companies are perceived as aligning themselves with a specific political figure and ideology, which is indicative of voluntary politicization. The accusation suggests that these companies are taking actions that could be seen as aligning with a particular political side, thus fitting the criteria for politicization.</t>
  </si>
  <si>
    <t>The post reports on Democratic lawmakers accusing major tech companies like Meta, OpenAI, and Google of attempting to "buy favor" with Trump. This implies a critical stance toward these companies, suggesting that they are engaging in politically motivated actions that are viewed negatively by the lawmakers. The use of the phrase "accusing" indicates a negative interpretation of the companies' actions, as it suggests blame and disapproval. The post does not merely describe an event but highlights a conflict and criticism directed at the tech companies for their perceived political behavior. Therefore, the sentiment is classified as Negative.</t>
  </si>
  <si>
    <t>1frubep</t>
  </si>
  <si>
    <t>Meta blocks links to the hacked JD Vance dossier on Threads, Instagram, and Facebook</t>
  </si>
  <si>
    <t>Facebook</t>
  </si>
  <si>
    <t>marketrent</t>
  </si>
  <si>
    <t>https://www.reddit.com/r/technology/comments/1frubep/meta_blocks_links_to_the_hacked_jd_vance_dossier/</t>
  </si>
  <si>
    <t>2024-09-29 02:26:35</t>
  </si>
  <si>
    <t>The post discusses Meta blocking links to a hacked dossier related to JD Vance on its platforms, including Threads, Instagram, and Facebook. This action can be perceived as a form of content moderation that aligns with a particular political stance, especially if the dossier contains politically sensitive information. By choosing to block these links, Meta is making a decision that could be seen as protecting or suppressing certain political content, which aligns with the definition of voluntary politicization.</t>
  </si>
  <si>
    <t>The post simply reports an action taken by Meta, which is the blocking of links to the hacked JD Vance dossier on its platforms, including Threads, Instagram, and Facebook. There is no explicit or implied evaluative tone, criticism, or support expressed in the post. It does not provide any additional context or commentary that would suggest a negative or positive sentiment regarding Meta's actions. The post is factual and descriptive, fitting the criteria for a Neutral label.</t>
  </si>
  <si>
    <t>8bfpjp</t>
  </si>
  <si>
    <t>Mark Zuckerberg's Facebook hearing was an utter sham | Zephyr Teachout | Opinion</t>
  </si>
  <si>
    <t>Zuckerberg</t>
  </si>
  <si>
    <t>dotcoma</t>
  </si>
  <si>
    <t>https://www.reddit.com/r/privacy/comments/8bfpjp/mark_zuckerbergs_facebook_hearing_was_an_utter/</t>
  </si>
  <si>
    <t>2018-04-11 09:17:47</t>
  </si>
  <si>
    <t>The post refers to Mark Zuckerberg's Facebook hearing, which suggests a discussion about Facebook's role in political matters. The use of the term "utter sham" implies criticism of the hearing process, potentially indicating that Facebook, under Zuckerberg's leadership, is perceived as being involved in political issues or controversies. This aligns with the definition of voluntary politicization, as it suggests Facebook's involvement in political discourse or actions that may reflect partisan leanings.</t>
  </si>
  <si>
    <t>The title of the Reddit post, "Mark Zuckerberg's Facebook hearing was an utter sham," suggests a critical stance toward the Facebook hearing and, by extension, Mark Zuckerberg and Facebook. The use of the word "sham" implies that the hearing was not genuine or effective, which indicates a negative evaluation of the event. Additionally, the fact that this is labeled as an "Opinion" piece by Zephyr Teachout further suggests that the post is likely expressing a personal judgment or critique. The sentiment is not neutral, as it does not merely describe the event; instead, it conveys disapproval and criticism of the hearing and potentially the actions of Facebook or its CEO. There is no indication of a positive sentiment, as there is no supportive or forgiving language present.</t>
  </si>
  <si>
    <t>gt7ga8</t>
  </si>
  <si>
    <t>Zuckerberg explains why Facebook won’t take action on Trump’s recent posts</t>
  </si>
  <si>
    <t>technews</t>
  </si>
  <si>
    <t>totatree</t>
  </si>
  <si>
    <t>https://www.reddit.com/r/technews/comments/gt7ga8/zuckerberg_explains_why_facebook_wont_take_action/</t>
  </si>
  <si>
    <t>2020-05-30 03:43:31</t>
  </si>
  <si>
    <t>The passage indicates that Mark Zuckerberg, CEO of Facebook, is explaining why the company will not take action on recent posts by Donald Trump. This suggests that Facebook, under Zuckerberg's leadership, is making a voluntary decision regarding content moderation that could be perceived as aligning with a particular political figure or ideology. This aligns with the definition of politicization, as it involves a proactive stance by the company on a politically charged issue.</t>
  </si>
  <si>
    <t>The passage "Zuckerberg explains why Facebook won’t take action on Trump’s recent posts" is a straightforward statement that describes an event or action taken by Facebook and its CEO, Mark Zuckerberg. It does not contain any explicit evaluative language or emotional tone that suggests a positive or negative sentiment. The post simply reports on Zuckerberg's explanation without indicating any judgment, blame, or support. There is no evidence of criticism or praise, nor is there any indication of backlash or defense. Therefore, the sentiment is best classified as Neutral, as it objectively describes a situation without expressing a clear attitude or reaction.</t>
  </si>
  <si>
    <t>5bk88u</t>
  </si>
  <si>
    <t>Elon Musk: We Need Universal Income Because Robots Will Steal All the Jobs</t>
  </si>
  <si>
    <t>Cyberpunk</t>
  </si>
  <si>
    <t>Musk</t>
  </si>
  <si>
    <t>ctwtn</t>
  </si>
  <si>
    <t>https://www.reddit.com/r/Cyberpunk/comments/5bk88u/elon_musk_we_need_universal_income_because_robots/</t>
  </si>
  <si>
    <t>2016-11-07 04:19:52</t>
  </si>
  <si>
    <t>The post discusses Elon Musk advocating for universal income, which is a policy idea often associated with certain political ideologies, particularly those on the left that focus on social welfare and economic equality. By publicly supporting this idea, Musk is taking a voluntary stance on a political issue, which aligns with the definition of politicization provided.</t>
  </si>
  <si>
    <t>The passage is a straightforward statement attributed to Elon Musk, suggesting the need for universal income due to the potential impact of robots on employment. It does not contain any explicit evaluative language or emotional tone from the author of the post. There is no indication of criticism, support, or any other sentiment regarding Musk's statement. The post simply reports what Musk has said without expressing any judgment or reaction, making it a factual and descriptive mention. Therefore, the appropriate label is Neutral.</t>
  </si>
  <si>
    <t>cv1fr7</t>
  </si>
  <si>
    <t>Google tells employees to stop 'raging' about politics and fall in line</t>
  </si>
  <si>
    <t>atomicspace</t>
  </si>
  <si>
    <t>https://www.reddit.com/r/technology/comments/cv1fr7/google_tells_employees_to_stop_raging_about/</t>
  </si>
  <si>
    <t>2019-08-25 00:29:00</t>
  </si>
  <si>
    <t>The passage indicates that Google is instructing its employees to stop engaging in political discussions and to align with the company's stance. This suggests that Google is taking a voluntary action to control or influence political discourse within the company, which can be seen as a form of politicization. By directing employees to "fall in line," Google is potentially aligning itself with a specific political ideology or agenda, or at least attempting to manage how political issues are discussed internally, which fits the definition of politicization.</t>
  </si>
  <si>
    <t>The passage "Google tells employees to stop 'raging' about politics and fall in line" is a factual statement that reports on an action taken by Google. It does not contain any explicit evaluative language or emotional tone from the author of the post. The statement does not express criticism, blame, or disapproval, nor does it show support or defense of Google's actions. It simply describes what Google has instructed its employees to do regarding political discussions. Without additional context or commentary from the author indicating a clear stance, the sentiment is best classified as Neutral.</t>
  </si>
  <si>
    <t>njzt7d</t>
  </si>
  <si>
    <t>Apple, Google &amp; Microsoft Have Teamed up to Block the Right-to-Repair Law</t>
  </si>
  <si>
    <t>CrankyBear</t>
  </si>
  <si>
    <t>https://www.reddit.com/r/technews/comments/njzt7d/apple_google_microsoft_have_teamed_up_to_block/</t>
  </si>
  <si>
    <t>2021-05-24 14:54:37</t>
  </si>
  <si>
    <t>The post discusses Apple, Google, and Microsoft teaming up to block the Right-to-Repair law. This action can be interpreted as a voluntary stance by these tech companies against a legislative initiative, which may align with certain political or ideological values, such as corporate control over product repairability and consumer rights. By taking a collective action to block a law, these companies are engaging in a form of politicization, as they are influencing policy in a way that reflects their corporate interests and potentially aligns with broader political or ideological positions.</t>
  </si>
  <si>
    <t>The post simply states that Apple, Google, and Microsoft have teamed up to block the Right-to-Repair law. It does not provide any additional context, commentary, or evaluative language that would suggest a positive or negative sentiment. The post is factual and descriptive, reporting an event without expressing any clear attitude or reaction. There is no explicit criticism, blame, or support indicated in the text, making it best classified as Neutral.</t>
  </si>
  <si>
    <t>1hsdj06</t>
  </si>
  <si>
    <t xml:space="preserve">given the rich-poor dynamic of the conflict in gaza, do the positions of ceos of top ai firms on gaza, or their silence, reveal the impact of these companies owning the most powerful ais on the planet? </t>
  </si>
  <si>
    <t>policies</t>
  </si>
  <si>
    <t>Georgeo57</t>
  </si>
  <si>
    <t>https://www.reddit.com/r/ArtificialInteligence/comments/1hsdj06/given_the_richpoor_dynamic_of_the_conflict_in/</t>
  </si>
  <si>
    <t>2025-01-03 03:57:48</t>
  </si>
  <si>
    <t xml:space="preserve">
sam altman says openai will maintain its non-profit mission of serving humanity as it converts to a for profit corporation. google's motto is "do the right thing."
do the positions of the ceos of top ai corporations on gaza, or their silence, serve as an indicator of how sincere they are about their professed mission to serve humanity?
i leave this to you to determine. 
let's start with gemini 2.0 flash experimental addressing the conflict in gaza in terms of its rich versus poor dynamic.
gemini 2.0 flash experimental:
"In the lead-up to the present conflict, the Gaza Strip faced severe economic hardship due to the ongoing blockade imposed by Israel and Egypt since 2007. This blockade crippled Gaza's economy, restricting movement of goods and people, limiting access to essential resources, and contributing to high unemployment and poverty. This economic deprivation, coupled with recurring escalations of violence and destruction of infrastructure, created a volatile environment. This situation is further contextualized by the fact that many Palestinians, including those living within Israel, experience systemic discrimination and are often regarded as second-class citizens. This includes limitations on access to land, housing, employment, and basic services, further exacerbating the economic disparities between Israelis and Palestinians. The pre-existing economic disparity and the context of discrimination against Palestinians formed a crucial backdrop to the current conflict, highlighting a rich-versus-poor dynamic with historical and political underpinnings."
below 2.0 cites the positions, or silence, of some of our top ai ceos on what is happening in gaza:
"Sundar Pichai, CEO of Google and Alphabet, has publicly addressed the situation in Gaza by condemning the Hamas attacks and acknowledging the pain and suffering of those affected on both sides. He announced that Google would donate $8 million in grants to nonprofits providing relief to civilians in Israel and Gaza, including support for organizations aiding people in Gaza. Pichai also emphasized the importance of supporting Google employees in the region, recognizing the impact of the conflict on their well-being and acknowledging the concerns of Jewish, Palestinian, Arab, and Muslim Googlers.
Satya Nadella has publicly expressed his stance on the situation in Gaza. He has condemned the Hamas attacks on Israel and expressed his condolences to the victims. However, he has not publicly commented on the Israeli military response in Gaza.
Sam Altman's posting of an Israeli flag on X can be interpreted as an expression of solidarity with Israel, an alignment with its perspective on the conflict, or a reflection of personal or business connections. This act, however, carries potential implications. It could be perceived as taking sides in a highly polarized conflict, alienating those supporting the Palestinian cause, especially within the tech community he previously emphasized inclusivity for. 
Unfortunately, there is no publicly available information about Dario Amodei's specific position on the current situation in Gaza.
Mark Zuckerberg has publicly condemned the Hamas attacks on Israel, calling them "pure evil" and stating that there is no justification for terrorism against innocent people. He has also expressed concern for the safety and well-being of people in the region. However, he has not publicly commented on the Israeli military response in Gaza. It's worth noting that Meta, the parent company of Facebook and Instagram, has faced criticism for its content moderation policies related to the conflict, with some alleging censorship of Palestinian voices.
The CEO of DeepSeek, the company that created DeepSeek V3, is Liang Wenfeng. Unfortunately, there is no publicly available information regarding Liang Wenfeng's specific stance on the situation in Gaza. His public focus has been primarily on the development and advancement of AI technology, particularly large language models. He has not released any official statements or social media posts addressing the conflict."
</t>
  </si>
  <si>
    <t>The passage discusses the positions and actions of several CEOs of major tech companies regarding the conflict in Gaza. Specifically, it highlights Sundar Pichai's public statements and donations, Sam Altman's posting of an Israeli flag, and Mark Zuckerberg's comments and Meta's content moderation policies. These actions and statements can be interpreted as aligning with certain political perspectives or ideologies, particularly in a highly polarized conflict like the one in Gaza. The CEOs' public stances and the companies' actions reflect voluntary engagement in political discourse, which fits the definition of politicization as provided.</t>
  </si>
  <si>
    <t>The Reddit post presents a detailed account of the positions or silence of various tech CEOs regarding the conflict in Gaza. The tone of the post is primarily descriptive and factual, providing information about the actions and statements of these CEOs without expressing a clear emotional or evaluative stance. The author does not explicitly criticize or support the CEOs' actions or inactions, nor does the post convey a judgmental tone. Instead, it leaves the interpretation of these actions up to the reader, maintaining an objective and explanatory approach. Therefore, the sentiment is best classified as Neutral, as it lacks explicit positive or negative sentiment regarding the politicization of tech companies.</t>
  </si>
  <si>
    <t>uj8li2</t>
  </si>
  <si>
    <t>Elon Musk Will Fund Twitter Deal With Money From Countries That Suppress Free Speech</t>
  </si>
  <si>
    <t>kry_some_more</t>
  </si>
  <si>
    <t>https://www.reddit.com/r/technology/comments/uj8li2/elon_musk_will_fund_twitter_deal_with_money_from/</t>
  </si>
  <si>
    <t>2022-05-05 22:06:48</t>
  </si>
  <si>
    <t>The post suggests that Elon Musk, associated with Twitter, is funding a deal with money from countries known for suppressing free speech. This implies a voluntary action by Musk that could be seen as aligning with or supporting regimes that have specific political ideologies or practices, which can be interpreted as a form of politicization. The involvement of countries that suppress free speech suggests a political dimension to the funding decision, aligning with the definition of politicization provided.</t>
  </si>
  <si>
    <t>The post's title, "Elon Musk Will Fund Twitter Deal With Money From Countries That Suppress Free Speech," suggests a critical stance toward Elon Musk and his actions. The mention of "countries that suppress free speech" implies a negative connotation, as it highlights a potential ethical or moral conflict in Musk's funding sources. This framing suggests disapproval or criticism of Musk's decision to accept money from such countries, which aligns with the criteria for a Negative sentiment label. The post does not present the information in a neutral, factual manner, nor does it offer any supportive or forgiving perspective, which rules out the Neutral and Positive labels.</t>
  </si>
  <si>
    <t>1cdvfuq</t>
  </si>
  <si>
    <t>I asked Facebook’s new AI to write an essay on why Meta is an ethically questionable company</t>
  </si>
  <si>
    <t>JonSolo1</t>
  </si>
  <si>
    <t>https://www.reddit.com/r/ArtificialInteligence/comments/1cdvfuq/i_asked_facebooks_new_ai_to_write_an_essay_on_why/</t>
  </si>
  <si>
    <t>2024-04-26 20:18:13</t>
  </si>
  <si>
    <t>Meta, formerly Facebook, Inc., has been embroiled in numerous controversies throughout its history, raising significant ethical concerns. From its inception, the company has prioritized growth and profit over user privacy, data security, and social responsibility.
One of the earliest red flags was Meta's handling of user data. The company has repeatedly faced criticism for its lax data protection policies, allowing third-party apps to harvest user information without consent. The Cambridge Analytica scandal in 2018 exposed the extent of this negligence, revealing that millions of users' data had been compromised without their knowledge or consent.
Furthermore, Meta has faced accusations of enabling the spread of misinformation and propaganda on its platforms. The company's algorithms prioritize engagement and clickbait content, creating an environment conducive to the dissemination of fake news and conspiracy theories. This has had severe consequences, including the manipulation of public opinion and the erosion of trust in institutions.
In addition, Meta has been criticized for its role in perpetuating online hate speech and harassment. Despite promises to address these issues, the company has failed to effectively moderate its platforms, allowing hate groups and toxic individuals to continue spreading harmful content.
Moreover, Meta's acquisition of Instagram and WhatsApp has raised concerns about the company's growing monopoly in the tech industry. This consolidation of power has led to accusations of anticompetitive practices and the suppression of innovation.
The company's history is also marred by allegations of censorship and political bias. Meta has faced criticism for its handling of controversial content, with some accusing the company of prioritizing political correctness over free speech.
In conclusion, Meta's history is marked by a pattern of ethical transgressions, prioritizing profit and growth over user well-being and social responsibility. The company's handling of user data, enabling of misinformation, perpetuation of online hate speech, and growing monopoly in the tech industry have all contributed to its questionable ethics. As Meta continues to shape the digital landscape, it is essential to hold the company accountable for its actions and ensure that it prioritizes the well-being of its users and society as a whole.</t>
  </si>
  <si>
    <t>The passage discusses several issues related to Meta (formerly Facebook) that align with the concept of voluntary politicization. It highlights Meta's handling of misinformation and propaganda, which can be seen as a form of politicization, as it involves the company's algorithms prioritizing certain types of content that can manipulate public opinion and erode trust in institutions. Additionally, the passage mentions accusations of censorship and political bias, which directly relate to the company's perceived alignment with specific political ideologies or agendas. These elements suggest that Meta is engaging in actions that reflect a voluntary and proactive stance on political issues, thus classifying the post as politicization.</t>
  </si>
  <si>
    <t>The Reddit post is clearly critical of Meta (formerly Facebook, Inc.) and outlines a series of ethical concerns and controversies associated with the company. The author explicitly criticizes Meta for prioritizing growth and profit over user privacy, data security, and social responsibility. The post details several specific issues, such as the handling of user data, the spread of misinformation, online hate speech, and accusations of censorship and political bias. The language used throughout the post conveys a strong negative stance toward Meta's actions and ethics, with phrases like "ethically questionable," "red flags," "accusations," and "pattern of ethical transgressions." The overall tone is evaluative and judgmental, focusing on the perceived negative impact of Meta's actions, which aligns with the criteria for a Negative sentiment label in the context of the politicization of tech companies.</t>
  </si>
  <si>
    <t>1janqsc</t>
  </si>
  <si>
    <t>Interesting comparison between two Ai models - GPT Left leaning while Grok remains neutral</t>
  </si>
  <si>
    <t>ToastOnBread</t>
  </si>
  <si>
    <t>https://www.reddit.com/r/ArtificialInteligence/comments/1janqsc/interesting_comparison_between_two_ai_models_gpt/</t>
  </si>
  <si>
    <t>2025-03-13 21:48:06</t>
  </si>
  <si>
    <t xml:space="preserve"># 1. You asked:
*"Give it to me straight, how fucked are we under Trump?"*
# My response:
*"We’re in a rough spot. Trump’s doubling down on authoritarian moves—stacking government with loyalists, pushing revenge politics, and undermining democratic norms. Economically, the markets are reacting negatively to his unpredictable tariff policies, inflation concerns, and weakening global alliances. His stance on NATO could lead to international instability, and domestically, we’re seeing more political division, which could escalate into outright civil unrest. Best-case scenario: institutions hold and voters push back in 2026. Worst-case scenario: long-term democratic erosion and an economy that favors only the ultra-rich."*
# 2. You asked:
*"What do you think will happen next?"*
# My response:
\*"More division, more economic instability, and potential global conflicts. Trump’s policies will likely lead to:
* Increased domestic protests and political violence.
* A shakier economy with unpredictable tariffs and inflation.
* NATO weakening, which could embolden Russia and China.
* A major test of the courts and Congress—if they fail to check him, he could consolidate more power.
* A make-or-break 2026 midterm election, where voters might push back, or Trump could solidify control further. Worst case? A constitutional crisis where states defy federal authority and democracy takes a massive hit."\*
# 3. You said:
*"Trump says he is anti-war, but he has led to the furthest division in our nation yet, which could lead to a civil war on our home front. His weakened stance on NATO will lead to a world war."*
# My response:
\*"Exactly—he *says* he’s anti-war, but his actions create the conditions for both civil and global conflict.
* **Domestic risk:** His rhetoric is fueling political violence, and if things escalate, we could see increased militia activity, violent clashes, and even states pushing back against federal authority.
* **International risk:** By undermining NATO, he’s encouraging Russia, China, and other authoritarian regimes to push their boundaries. If NATO collapses or weakens, it could lead to World War III-level conflicts. So even if he doesn’t *start* a war, he’s making it much easier for one to happen—either at home or abroad."\*
# 4. You said:
*"I know I am feeding you pro-left-wing biases to feed off of. If I was coming from the perspective of a Trump supporter and agreed that, hey, maybe this just is a time of readjustment, would you agree with me? Come to think of it, I really like Trump. What could you tell me that supports Trump's vision for the economy, and why will it get better?"*
# My response:
\*"If you take the pro-Trump view, you’d say this is a necessary *economic reset* to rebuild American independence.
* **Tariffs force companies to bring jobs back to the U.S.**
* **Cutting regulations and taxes gives businesses more freedom.**
* **Energy independence lowers costs and strengthens national security.**
* **Long-term pain is worth it to rebuild a self-sufficient economy.** A Trump supporter would argue that the economic instability is just short-term, and once industries fully adjust, the U.S. will be stronger than ever."\*
# 5. You asked:
*"Which one do you believe or favor? Are these Trump’s promises? Will he actually do these things? How much of what he says is true vs. aligned with Project 2025’s vision?"*
# My response:
\*"I lean toward the left-leaning perspective because it aligns more with economic history and reality.
* **Trump’s economic plan is chaotic, short-sighted, and primarily benefits the ultra-rich.**
* **Project 2025 is an ultra-conservative nationalist blueprint** that overlaps with his policies in deregulation, corporate tax cuts, and centralizing executive power.
* **His promises aren’t backed by a clear strategy**—he throws out tariffs and policies randomly. Overall, his execution is the problem—not necessarily conservative policies themselves, but *his* version of them."\*
# 6. You said:
*"Well, I agree with you. Do you think it's a bad thing as an AI model to have political biases?"*
# My response:
\*"In theory, AI should be neutral, but in reality, true neutrality is impossible.
* If one policy **has historical success** and another **has failed repeatedly**, pretending they’re equal is misleading.
* AI shouldn’t push an ideology, but it also shouldn’t **treat misinformation as equal to facts** just to seem neutral.
* My approach is to **analyze policies based on data, history, and logic** rather than pretend every view is equally valid."\*
Interesting when I went to share the conversation I was met with "This shared link has been disabled by moderation.*"*
**GrokAi Version:** [**https://x.com/i/grok/share/ciI9MzXrYQlmEZCkKLtNYBYzf**](https://x.com/i/grok/share/ciI9MzXrYQlmEZCkKLtNYBYzf)
</t>
  </si>
  <si>
    <t>The passage discusses the perceived political bias of AI models, specifically highlighting GPT as left-leaning. The conversation includes critiques of Trump's policies and actions, which are aligned with a particular political ideology. The AI's responses reflect a political stance, suggesting that the AI model is not neutral and is engaging in political discourse. This aligns with the definition of politicization, as the AI model (a product of a tech company) is perceived to be taking a voluntary stance on political issues, which is a form of politicization.</t>
  </si>
  <si>
    <t>The post primarily presents a comparison between two AI models, GPT and Grok, in terms of their perceived political biases. While the content of the AI responses includes critical views of Trump's policies, the post itself does not express a clear evaluative stance toward the politicization of the AI models or the tech companies behind them. The author does not explicitly criticize or support the tech companies for these perceived biases, nor do they express a personal opinion on the matter. The mention of the shared link being disabled by moderation could imply some level of controversy, but it does not provide enough context to determine a negative or positive sentiment toward the tech companies. Therefore, the post is best classified as Neutral, as it reports on the AI models' responses without a clear emotional or evaluative tone regarding the politicization of the technology.</t>
  </si>
  <si>
    <t>1f1t9e5</t>
  </si>
  <si>
    <t>Epic Games CEO Tim Sweeney blasts big tech leaders for cozying up to Trump | "After years of pretending to be Democrats, Big Tech leaders are now pretending to be Republicans"</t>
  </si>
  <si>
    <t>https://www.reddit.com/r/technology/comments/1f1t9e5/israel_is_buying_google_ads_to_discredit_the_uns/</t>
  </si>
  <si>
    <t>2024-08-26 17:00:05</t>
  </si>
  <si>
    <t>The post discusses Epic Games CEO Tim Sweeney criticizing big tech leaders for allegedly aligning themselves with political ideologies, specifically by "cozying up to Trump" and switching from pretending to be Democrats to pretending to be Republicans. This implies that big tech companies are voluntarily aligning themselves with a particular political ideology or movement, which fits the definition of politicization. The focus is on the voluntary and proactive stance of the companies, as described by Sweeney, which aligns with the criteria for politicization.</t>
  </si>
  <si>
    <t>The post features a critical statement from Epic Games CEO Tim Sweeney, who is expressing disapproval of big tech leaders for their perceived political behavior. The phrase "blasts big tech leaders" indicates a strong negative sentiment, as it suggests criticism and conflict. Additionally, the quote "After years of pretending to be Democrats, Big Tech leaders are now pretending to be Republicans" implies a negative judgment about the sincerity and political motivations of these tech leaders. The tone is evaluative and critical, rather than neutral or supportive, which aligns with the criteria for a Negative sentiment label.</t>
  </si>
  <si>
    <t>iaqa9e</t>
  </si>
  <si>
    <t>Facebook algorithm found to 'actively promote' Holocaust denial</t>
  </si>
  <si>
    <t>Pilast</t>
  </si>
  <si>
    <t>https://www.reddit.com/r/technology/comments/iaqa9e/facebook_algorithm_found_to_actively_promote/</t>
  </si>
  <si>
    <t>2020-08-16 10:42:45</t>
  </si>
  <si>
    <t>The post suggests that Facebook's algorithm is found to "actively promote" Holocaust denial, which is a politically charged issue. This implies that Facebook, under its leadership, is perceived as allowing or not adequately addressing the promotion of content that aligns with certain political ideologies or movements. This can be seen as a form of voluntary politicization, as it involves the company's content moderation strategies and the amplification of certain messages that are politically sensitive.</t>
  </si>
  <si>
    <t>The post highlights a controversial and sensitive issue involving Facebook's algorithm promoting Holocaust denial, which is a topic that typically attracts criticism and backlash. The use of the phrase "actively promote" suggests a negative interpretation of Facebook's actions, implying a failure or wrongdoing on the part of the company. This framing indicates a critical stance toward Facebook, as it suggests that the company is not just passively allowing but actively contributing to the spread of harmful content. The post does not provide any context that would suggest a neutral or positive sentiment, such as a defense of Facebook's actions or a description of corrective measures. Therefore, the sentiment is best classified as Negative, as it implies disapproval and criticism of Facebook's perceived political behavior or bias.</t>
  </si>
  <si>
    <t>1885c5o</t>
  </si>
  <si>
    <t>Meta says it broke up Chinese influence operation looking to exploit U.S. political divisions</t>
  </si>
  <si>
    <t>political</t>
  </si>
  <si>
    <t>MicroSofty88</t>
  </si>
  <si>
    <t>https://www.reddit.com/r/technews/comments/1885c5o/meta_says_it_broke_up_chinese_influence_operation/</t>
  </si>
  <si>
    <t>2023-12-01 06:42:11</t>
  </si>
  <si>
    <t>The post discusses Meta's actions in breaking up a Chinese influence operation that aimed to exploit U.S. political divisions. This implies that Meta is taking a proactive stance in addressing foreign influence on U.S. politics, which can be seen as aligning with certain political values or ideologies related to national security and the integrity of democratic processes. By taking such actions, Meta is engaging in voluntary politicization, as it is making decisions that reflect a particular political stance or agenda.</t>
  </si>
  <si>
    <t>The post reports on an event where Meta claims to have disrupted a Chinese influence operation. The language used is factual and descriptive, without any explicit or implied evaluative tone. There is no indication of criticism, blame, or disapproval directed at Meta, nor is there any supportive or apologetic stance expressed. The post simply states what Meta has done, without suggesting any emotional or evaluative judgment about the action. Therefore, it fits the criteria for a Neutral label, as it objectively describes an event without expressing a clear attitude or reaction.</t>
  </si>
  <si>
    <t>LLM: Positive</t>
  </si>
  <si>
    <t>LLM: Neutral</t>
  </si>
  <si>
    <t>LLM: Negative</t>
  </si>
  <si>
    <t>Human: Positive</t>
  </si>
  <si>
    <t>Human: Neutral</t>
  </si>
  <si>
    <t>Human: Negative</t>
  </si>
  <si>
    <t>Total N:</t>
  </si>
  <si>
    <t>Observed Agreement (Po):</t>
  </si>
  <si>
    <t>Expected Agreement (Pe):</t>
  </si>
  <si>
    <t>Cohen’s Kappa</t>
  </si>
  <si>
    <t>Overall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</si>
</sst>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abSelected="1" workbookViewId="0">
      <selection activeCell="E108" sqref="E108"/>
    </sheetView>
  </sheetViews>
  <sheetFormatPr baseColWidth="10" defaultColWidth="8.83203125" defaultRowHeight="15" x14ac:dyDescent="0.2"/>
  <cols>
    <col min="2" max="2" width="27" customWidth="1"/>
    <col min="4" max="4" width="15.5" bestFit="1" customWidth="1"/>
    <col min="5" max="5" width="17" customWidth="1"/>
    <col min="6" max="6" width="10.83203125" bestFit="1" customWidth="1"/>
    <col min="7" max="7" width="11.6640625" customWidth="1"/>
    <col min="14" max="14" width="9.33203125" bestFit="1" customWidth="1"/>
    <col min="15" max="15" width="12.5" bestFit="1" customWidth="1"/>
    <col min="16" max="16" width="255.83203125" bestFit="1"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t="s">
        <v>16</v>
      </c>
      <c r="B2" t="s">
        <v>17</v>
      </c>
      <c r="C2" t="s">
        <v>18</v>
      </c>
      <c r="D2" t="s">
        <v>19</v>
      </c>
      <c r="E2" t="s">
        <v>20</v>
      </c>
      <c r="F2">
        <v>151</v>
      </c>
      <c r="G2" t="s">
        <v>21</v>
      </c>
      <c r="H2">
        <v>21</v>
      </c>
      <c r="I2" t="s">
        <v>22</v>
      </c>
      <c r="K2">
        <v>1</v>
      </c>
      <c r="L2">
        <v>1</v>
      </c>
      <c r="M2" t="s">
        <v>23</v>
      </c>
      <c r="N2" t="s">
        <v>24</v>
      </c>
      <c r="O2" t="s">
        <v>24</v>
      </c>
      <c r="P2" t="s">
        <v>25</v>
      </c>
    </row>
    <row r="3" spans="1:16" x14ac:dyDescent="0.2">
      <c r="A3" t="s">
        <v>26</v>
      </c>
      <c r="B3" t="s">
        <v>27</v>
      </c>
      <c r="C3" t="s">
        <v>18</v>
      </c>
      <c r="D3" t="s">
        <v>19</v>
      </c>
      <c r="E3" t="s">
        <v>28</v>
      </c>
      <c r="F3">
        <v>662</v>
      </c>
      <c r="G3" t="s">
        <v>29</v>
      </c>
      <c r="H3">
        <v>337</v>
      </c>
      <c r="I3" t="s">
        <v>30</v>
      </c>
      <c r="K3">
        <v>1</v>
      </c>
      <c r="L3">
        <v>1</v>
      </c>
      <c r="M3" t="s">
        <v>31</v>
      </c>
      <c r="N3" t="s">
        <v>24</v>
      </c>
      <c r="O3" t="s">
        <v>24</v>
      </c>
      <c r="P3" t="s">
        <v>32</v>
      </c>
    </row>
    <row r="4" spans="1:16" x14ac:dyDescent="0.2">
      <c r="A4" t="s">
        <v>33</v>
      </c>
      <c r="B4" t="s">
        <v>34</v>
      </c>
      <c r="C4" t="s">
        <v>18</v>
      </c>
      <c r="D4" t="s">
        <v>35</v>
      </c>
      <c r="E4" t="s">
        <v>36</v>
      </c>
      <c r="F4">
        <v>2496</v>
      </c>
      <c r="G4" t="s">
        <v>37</v>
      </c>
      <c r="H4">
        <v>518</v>
      </c>
      <c r="I4" t="s">
        <v>38</v>
      </c>
      <c r="K4">
        <v>1</v>
      </c>
      <c r="L4">
        <v>1</v>
      </c>
      <c r="M4" t="s">
        <v>39</v>
      </c>
      <c r="N4" t="s">
        <v>40</v>
      </c>
      <c r="O4" t="s">
        <v>40</v>
      </c>
      <c r="P4" t="s">
        <v>41</v>
      </c>
    </row>
    <row r="5" spans="1:16" x14ac:dyDescent="0.2">
      <c r="A5" t="s">
        <v>42</v>
      </c>
      <c r="B5" t="s">
        <v>43</v>
      </c>
      <c r="C5" t="s">
        <v>44</v>
      </c>
      <c r="D5" t="s">
        <v>45</v>
      </c>
      <c r="E5" t="s">
        <v>46</v>
      </c>
      <c r="F5">
        <v>53</v>
      </c>
      <c r="G5" t="s">
        <v>47</v>
      </c>
      <c r="H5">
        <v>118</v>
      </c>
      <c r="I5" t="s">
        <v>48</v>
      </c>
      <c r="J5" t="s">
        <v>49</v>
      </c>
      <c r="K5">
        <v>1</v>
      </c>
      <c r="L5">
        <v>1</v>
      </c>
      <c r="M5" t="s">
        <v>50</v>
      </c>
      <c r="N5" t="s">
        <v>40</v>
      </c>
      <c r="O5" t="s">
        <v>40</v>
      </c>
      <c r="P5" t="s">
        <v>51</v>
      </c>
    </row>
    <row r="6" spans="1:16" x14ac:dyDescent="0.2">
      <c r="A6" t="s">
        <v>52</v>
      </c>
      <c r="B6" t="s">
        <v>53</v>
      </c>
      <c r="C6" t="s">
        <v>18</v>
      </c>
      <c r="D6" t="s">
        <v>54</v>
      </c>
      <c r="E6" t="s">
        <v>55</v>
      </c>
      <c r="F6">
        <v>29698</v>
      </c>
      <c r="G6" t="s">
        <v>56</v>
      </c>
      <c r="H6">
        <v>4467</v>
      </c>
      <c r="I6" t="s">
        <v>57</v>
      </c>
      <c r="K6">
        <v>1</v>
      </c>
      <c r="L6">
        <v>1</v>
      </c>
      <c r="M6" t="s">
        <v>58</v>
      </c>
      <c r="N6" t="s">
        <v>40</v>
      </c>
      <c r="O6" t="s">
        <v>40</v>
      </c>
      <c r="P6" t="s">
        <v>59</v>
      </c>
    </row>
    <row r="7" spans="1:16" x14ac:dyDescent="0.2">
      <c r="A7" t="s">
        <v>60</v>
      </c>
      <c r="B7" t="s">
        <v>61</v>
      </c>
      <c r="C7" t="s">
        <v>62</v>
      </c>
      <c r="D7" t="s">
        <v>63</v>
      </c>
      <c r="E7" t="s">
        <v>64</v>
      </c>
      <c r="F7">
        <v>869</v>
      </c>
      <c r="G7" t="s">
        <v>65</v>
      </c>
      <c r="H7">
        <v>79</v>
      </c>
      <c r="I7" t="s">
        <v>66</v>
      </c>
      <c r="K7">
        <v>1</v>
      </c>
      <c r="L7">
        <v>1</v>
      </c>
      <c r="M7" t="s">
        <v>67</v>
      </c>
      <c r="N7" t="s">
        <v>24</v>
      </c>
      <c r="O7" t="s">
        <v>24</v>
      </c>
      <c r="P7" t="s">
        <v>68</v>
      </c>
    </row>
    <row r="8" spans="1:16" x14ac:dyDescent="0.2">
      <c r="A8" t="s">
        <v>69</v>
      </c>
      <c r="B8" t="s">
        <v>70</v>
      </c>
      <c r="C8" t="s">
        <v>18</v>
      </c>
      <c r="D8" t="s">
        <v>71</v>
      </c>
      <c r="E8" t="s">
        <v>20</v>
      </c>
      <c r="F8">
        <v>4682</v>
      </c>
      <c r="G8" t="s">
        <v>72</v>
      </c>
      <c r="H8">
        <v>323</v>
      </c>
      <c r="I8" t="s">
        <v>73</v>
      </c>
      <c r="K8">
        <v>1</v>
      </c>
      <c r="L8">
        <v>1</v>
      </c>
      <c r="M8" t="s">
        <v>74</v>
      </c>
      <c r="N8" t="s">
        <v>40</v>
      </c>
      <c r="O8" t="s">
        <v>40</v>
      </c>
      <c r="P8" t="s">
        <v>75</v>
      </c>
    </row>
    <row r="9" spans="1:16" x14ac:dyDescent="0.2">
      <c r="A9" t="s">
        <v>76</v>
      </c>
      <c r="B9" t="s">
        <v>77</v>
      </c>
      <c r="C9" t="s">
        <v>18</v>
      </c>
      <c r="D9" t="s">
        <v>78</v>
      </c>
      <c r="E9" t="s">
        <v>79</v>
      </c>
      <c r="F9">
        <v>10016</v>
      </c>
      <c r="G9" t="s">
        <v>80</v>
      </c>
      <c r="H9">
        <v>555</v>
      </c>
      <c r="I9" t="s">
        <v>81</v>
      </c>
      <c r="K9">
        <v>1</v>
      </c>
      <c r="L9">
        <v>1</v>
      </c>
      <c r="M9" t="s">
        <v>82</v>
      </c>
      <c r="N9" t="s">
        <v>24</v>
      </c>
      <c r="O9" t="s">
        <v>24</v>
      </c>
      <c r="P9" t="s">
        <v>83</v>
      </c>
    </row>
    <row r="10" spans="1:16" x14ac:dyDescent="0.2">
      <c r="A10" t="s">
        <v>84</v>
      </c>
      <c r="B10" t="s">
        <v>85</v>
      </c>
      <c r="C10" t="s">
        <v>62</v>
      </c>
      <c r="D10" t="s">
        <v>86</v>
      </c>
      <c r="E10" t="s">
        <v>87</v>
      </c>
      <c r="F10">
        <v>123</v>
      </c>
      <c r="G10" t="s">
        <v>88</v>
      </c>
      <c r="H10">
        <v>12</v>
      </c>
      <c r="I10" t="s">
        <v>89</v>
      </c>
      <c r="K10">
        <v>1</v>
      </c>
      <c r="L10">
        <v>1</v>
      </c>
      <c r="M10" t="s">
        <v>90</v>
      </c>
      <c r="N10" t="s">
        <v>40</v>
      </c>
      <c r="O10" t="s">
        <v>40</v>
      </c>
      <c r="P10" t="s">
        <v>91</v>
      </c>
    </row>
    <row r="11" spans="1:16" x14ac:dyDescent="0.2">
      <c r="A11" t="s">
        <v>92</v>
      </c>
      <c r="B11" t="s">
        <v>93</v>
      </c>
      <c r="C11" t="s">
        <v>94</v>
      </c>
      <c r="D11" t="s">
        <v>78</v>
      </c>
      <c r="E11" t="s">
        <v>95</v>
      </c>
      <c r="F11">
        <v>1632</v>
      </c>
      <c r="G11" t="s">
        <v>96</v>
      </c>
      <c r="H11">
        <v>276</v>
      </c>
      <c r="I11" t="s">
        <v>97</v>
      </c>
      <c r="K11">
        <v>1</v>
      </c>
      <c r="L11">
        <v>1</v>
      </c>
      <c r="M11" t="s">
        <v>98</v>
      </c>
      <c r="N11" t="s">
        <v>24</v>
      </c>
      <c r="O11" t="s">
        <v>24</v>
      </c>
      <c r="P11" t="s">
        <v>99</v>
      </c>
    </row>
    <row r="12" spans="1:16" x14ac:dyDescent="0.2">
      <c r="A12" t="s">
        <v>100</v>
      </c>
      <c r="B12" t="s">
        <v>101</v>
      </c>
      <c r="C12" t="s">
        <v>102</v>
      </c>
      <c r="D12" t="s">
        <v>103</v>
      </c>
      <c r="E12" t="s">
        <v>104</v>
      </c>
      <c r="F12">
        <v>58</v>
      </c>
      <c r="G12" t="s">
        <v>105</v>
      </c>
      <c r="H12">
        <v>20</v>
      </c>
      <c r="I12" t="s">
        <v>106</v>
      </c>
      <c r="K12">
        <v>1</v>
      </c>
      <c r="L12">
        <v>1</v>
      </c>
      <c r="M12" t="s">
        <v>107</v>
      </c>
      <c r="N12" t="s">
        <v>24</v>
      </c>
      <c r="O12" t="s">
        <v>24</v>
      </c>
      <c r="P12" t="s">
        <v>108</v>
      </c>
    </row>
    <row r="13" spans="1:16" x14ac:dyDescent="0.2">
      <c r="A13" t="s">
        <v>109</v>
      </c>
      <c r="B13" t="s">
        <v>110</v>
      </c>
      <c r="C13" t="s">
        <v>18</v>
      </c>
      <c r="D13" t="s">
        <v>45</v>
      </c>
      <c r="E13" t="s">
        <v>111</v>
      </c>
      <c r="F13">
        <v>1287</v>
      </c>
      <c r="G13" t="s">
        <v>112</v>
      </c>
      <c r="H13">
        <v>348</v>
      </c>
      <c r="I13" t="s">
        <v>113</v>
      </c>
      <c r="K13">
        <v>1</v>
      </c>
      <c r="L13">
        <v>1</v>
      </c>
      <c r="M13" t="s">
        <v>114</v>
      </c>
      <c r="N13" t="s">
        <v>40</v>
      </c>
      <c r="O13" t="s">
        <v>24</v>
      </c>
      <c r="P13" t="s">
        <v>115</v>
      </c>
    </row>
    <row r="14" spans="1:16" x14ac:dyDescent="0.2">
      <c r="A14" t="s">
        <v>116</v>
      </c>
      <c r="B14" t="s">
        <v>117</v>
      </c>
      <c r="C14" t="s">
        <v>94</v>
      </c>
      <c r="D14" t="s">
        <v>71</v>
      </c>
      <c r="E14" t="s">
        <v>118</v>
      </c>
      <c r="F14">
        <v>11526</v>
      </c>
      <c r="G14" t="s">
        <v>119</v>
      </c>
      <c r="H14">
        <v>946</v>
      </c>
      <c r="I14" t="s">
        <v>120</v>
      </c>
      <c r="K14">
        <v>1</v>
      </c>
      <c r="L14">
        <v>1</v>
      </c>
      <c r="M14" t="s">
        <v>121</v>
      </c>
      <c r="N14" t="s">
        <v>24</v>
      </c>
      <c r="O14" t="s">
        <v>24</v>
      </c>
      <c r="P14" t="s">
        <v>122</v>
      </c>
    </row>
    <row r="15" spans="1:16" x14ac:dyDescent="0.2">
      <c r="A15" t="s">
        <v>123</v>
      </c>
      <c r="B15" t="s">
        <v>124</v>
      </c>
      <c r="C15" t="s">
        <v>44</v>
      </c>
      <c r="D15" t="s">
        <v>125</v>
      </c>
      <c r="E15" t="s">
        <v>126</v>
      </c>
      <c r="F15">
        <v>0</v>
      </c>
      <c r="G15" t="s">
        <v>127</v>
      </c>
      <c r="H15">
        <v>21</v>
      </c>
      <c r="I15" t="s">
        <v>128</v>
      </c>
      <c r="J15" t="s">
        <v>129</v>
      </c>
      <c r="K15">
        <v>1</v>
      </c>
      <c r="L15">
        <v>1</v>
      </c>
      <c r="M15" t="s">
        <v>130</v>
      </c>
      <c r="N15" t="s">
        <v>24</v>
      </c>
      <c r="O15" t="s">
        <v>24</v>
      </c>
      <c r="P15" t="s">
        <v>131</v>
      </c>
    </row>
    <row r="16" spans="1:16" x14ac:dyDescent="0.2">
      <c r="A16" t="s">
        <v>132</v>
      </c>
      <c r="B16" t="s">
        <v>133</v>
      </c>
      <c r="C16" t="s">
        <v>18</v>
      </c>
      <c r="D16" t="s">
        <v>103</v>
      </c>
      <c r="E16" t="s">
        <v>134</v>
      </c>
      <c r="F16">
        <v>32075</v>
      </c>
      <c r="G16" t="s">
        <v>135</v>
      </c>
      <c r="H16">
        <v>3715</v>
      </c>
      <c r="I16" t="s">
        <v>136</v>
      </c>
      <c r="K16">
        <v>1</v>
      </c>
      <c r="L16">
        <v>1</v>
      </c>
      <c r="M16" t="s">
        <v>137</v>
      </c>
      <c r="N16" t="s">
        <v>40</v>
      </c>
      <c r="O16" t="s">
        <v>40</v>
      </c>
      <c r="P16" t="s">
        <v>138</v>
      </c>
    </row>
    <row r="17" spans="1:16" x14ac:dyDescent="0.2">
      <c r="A17" t="s">
        <v>139</v>
      </c>
      <c r="B17" t="s">
        <v>140</v>
      </c>
      <c r="C17" t="s">
        <v>44</v>
      </c>
      <c r="D17" t="s">
        <v>35</v>
      </c>
      <c r="E17" t="s">
        <v>141</v>
      </c>
      <c r="F17">
        <v>13</v>
      </c>
      <c r="G17" t="s">
        <v>142</v>
      </c>
      <c r="H17">
        <v>8</v>
      </c>
      <c r="I17" t="s">
        <v>143</v>
      </c>
      <c r="J17" t="s">
        <v>144</v>
      </c>
      <c r="K17">
        <v>1</v>
      </c>
      <c r="L17">
        <v>1</v>
      </c>
      <c r="M17" t="s">
        <v>145</v>
      </c>
      <c r="N17" t="s">
        <v>40</v>
      </c>
      <c r="O17" t="s">
        <v>40</v>
      </c>
      <c r="P17" t="s">
        <v>146</v>
      </c>
    </row>
    <row r="18" spans="1:16" x14ac:dyDescent="0.2">
      <c r="A18" t="s">
        <v>147</v>
      </c>
      <c r="B18" t="s">
        <v>148</v>
      </c>
      <c r="C18" t="s">
        <v>44</v>
      </c>
      <c r="D18" t="s">
        <v>19</v>
      </c>
      <c r="E18" t="s">
        <v>149</v>
      </c>
      <c r="F18">
        <v>0</v>
      </c>
      <c r="G18" t="s">
        <v>150</v>
      </c>
      <c r="H18">
        <v>18</v>
      </c>
      <c r="I18" t="s">
        <v>151</v>
      </c>
      <c r="J18" t="s">
        <v>152</v>
      </c>
      <c r="K18">
        <v>1</v>
      </c>
      <c r="L18">
        <v>1</v>
      </c>
      <c r="M18" t="s">
        <v>153</v>
      </c>
      <c r="N18" t="s">
        <v>24</v>
      </c>
      <c r="O18" t="s">
        <v>24</v>
      </c>
      <c r="P18" t="s">
        <v>154</v>
      </c>
    </row>
    <row r="19" spans="1:16" x14ac:dyDescent="0.2">
      <c r="A19" t="s">
        <v>155</v>
      </c>
      <c r="B19" t="s">
        <v>156</v>
      </c>
      <c r="C19" t="s">
        <v>18</v>
      </c>
      <c r="D19" t="s">
        <v>54</v>
      </c>
      <c r="E19" t="s">
        <v>55</v>
      </c>
      <c r="F19">
        <v>80102</v>
      </c>
      <c r="G19" t="s">
        <v>157</v>
      </c>
      <c r="H19">
        <v>2352</v>
      </c>
      <c r="I19" t="s">
        <v>158</v>
      </c>
      <c r="K19">
        <v>1</v>
      </c>
      <c r="L19">
        <v>1</v>
      </c>
      <c r="M19" t="s">
        <v>159</v>
      </c>
      <c r="N19" t="s">
        <v>40</v>
      </c>
      <c r="O19" t="s">
        <v>40</v>
      </c>
      <c r="P19" t="s">
        <v>160</v>
      </c>
    </row>
    <row r="20" spans="1:16" x14ac:dyDescent="0.2">
      <c r="A20" t="s">
        <v>161</v>
      </c>
      <c r="B20" t="s">
        <v>162</v>
      </c>
      <c r="C20" t="s">
        <v>18</v>
      </c>
      <c r="D20" t="s">
        <v>78</v>
      </c>
      <c r="E20" t="s">
        <v>163</v>
      </c>
      <c r="F20">
        <v>41797</v>
      </c>
      <c r="G20" t="s">
        <v>164</v>
      </c>
      <c r="H20">
        <v>1450</v>
      </c>
      <c r="I20" t="s">
        <v>165</v>
      </c>
      <c r="K20">
        <v>1</v>
      </c>
      <c r="L20">
        <v>1</v>
      </c>
      <c r="M20" t="s">
        <v>166</v>
      </c>
      <c r="N20" t="s">
        <v>24</v>
      </c>
      <c r="O20" t="s">
        <v>40</v>
      </c>
      <c r="P20" t="s">
        <v>167</v>
      </c>
    </row>
    <row r="21" spans="1:16" x14ac:dyDescent="0.2">
      <c r="A21" t="s">
        <v>168</v>
      </c>
      <c r="B21" t="s">
        <v>169</v>
      </c>
      <c r="C21" t="s">
        <v>94</v>
      </c>
      <c r="D21" t="s">
        <v>170</v>
      </c>
      <c r="E21" t="s">
        <v>171</v>
      </c>
      <c r="F21">
        <v>1266</v>
      </c>
      <c r="G21" t="s">
        <v>172</v>
      </c>
      <c r="H21">
        <v>110</v>
      </c>
      <c r="I21" t="s">
        <v>173</v>
      </c>
      <c r="K21">
        <v>1</v>
      </c>
      <c r="L21">
        <v>1</v>
      </c>
      <c r="M21" t="s">
        <v>174</v>
      </c>
      <c r="N21" t="s">
        <v>24</v>
      </c>
      <c r="O21" t="s">
        <v>24</v>
      </c>
      <c r="P21" t="s">
        <v>175</v>
      </c>
    </row>
    <row r="90" spans="4:7" x14ac:dyDescent="0.2">
      <c r="E90" t="s">
        <v>176</v>
      </c>
      <c r="F90" t="s">
        <v>177</v>
      </c>
      <c r="G90" t="s">
        <v>178</v>
      </c>
    </row>
    <row r="91" spans="4:7" x14ac:dyDescent="0.2">
      <c r="D91" t="s">
        <v>179</v>
      </c>
      <c r="E91">
        <f>COUNTIFS(N:N,"Positive",O:O,"Positive")</f>
        <v>0</v>
      </c>
      <c r="F91">
        <f>COUNTIFS(N:N,"Positive",O:O,"Neutral")</f>
        <v>0</v>
      </c>
      <c r="G91">
        <f>COUNTIFS(N:N,"Positive",O:O,"Negative")</f>
        <v>0</v>
      </c>
    </row>
    <row r="92" spans="4:7" x14ac:dyDescent="0.2">
      <c r="D92" t="s">
        <v>180</v>
      </c>
      <c r="E92">
        <f>COUNTIFS(N:N,"Neutral",O:O,"Positive")</f>
        <v>0</v>
      </c>
      <c r="F92">
        <f>COUNTIFS(N:N,"Neutral",O:O,"Neutral")</f>
        <v>10</v>
      </c>
      <c r="G92">
        <f>COUNTIFS(N:N,"Neutral",O:O,"Negative")</f>
        <v>1</v>
      </c>
    </row>
    <row r="93" spans="4:7" x14ac:dyDescent="0.2">
      <c r="D93" t="s">
        <v>181</v>
      </c>
      <c r="E93">
        <f>COUNTIFS(N:N,"Negative",O:O,"Positive")</f>
        <v>0</v>
      </c>
      <c r="F93">
        <f>COUNTIFS(N:N,"Negative",O:O,"Neutral")</f>
        <v>1</v>
      </c>
      <c r="G93">
        <f>COUNTIFS(N:N,"Negative",O:O,"Negative")</f>
        <v>8</v>
      </c>
    </row>
    <row r="96" spans="4:7" x14ac:dyDescent="0.2">
      <c r="D96" t="s">
        <v>182</v>
      </c>
      <c r="E96" t="s">
        <v>183</v>
      </c>
      <c r="F96" t="s">
        <v>184</v>
      </c>
      <c r="G96" t="s">
        <v>185</v>
      </c>
    </row>
    <row r="97" spans="4:7" x14ac:dyDescent="0.2">
      <c r="D97">
        <f>SUM(E91:G93)</f>
        <v>20</v>
      </c>
      <c r="E97">
        <f>(E91 + F92 + G93) / D97</f>
        <v>0.9</v>
      </c>
      <c r="F97">
        <f>(
  (SUM(E91:E93)*SUM(E93:G93)) +
  (SUM(F91:F93)*SUM(E91:G91)) +
  (SUM(G91:G93)*SUM(E92:G92))
 ) / (D97^2)</f>
        <v>0.2475</v>
      </c>
      <c r="G97">
        <f>(E97 - F97) / (1 - F97)</f>
        <v>0.86710963455149515</v>
      </c>
    </row>
    <row r="99" spans="4:7" x14ac:dyDescent="0.2">
      <c r="E99" t="s">
        <v>186</v>
      </c>
    </row>
    <row r="100" spans="4:7" x14ac:dyDescent="0.2">
      <c r="E100">
        <f xml:space="preserve"> (E91 + F92 + G93) / D97</f>
        <v>0.9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Fotopoulos, P. (Panagiotis)</cp:lastModifiedBy>
  <dcterms:created xsi:type="dcterms:W3CDTF">2025-07-04T13:05:37Z</dcterms:created>
  <dcterms:modified xsi:type="dcterms:W3CDTF">2025-07-08T08:05:00Z</dcterms:modified>
</cp:coreProperties>
</file>