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LL\Desktop\studia_projekty\vapd\c5\"/>
    </mc:Choice>
  </mc:AlternateContent>
  <xr:revisionPtr revIDLastSave="0" documentId="13_ncr:1_{FDA28F5A-10E3-4BCE-8DF7-8E064E83B0F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iechart" sheetId="3" r:id="rId1"/>
    <sheet name="Sheet4" sheetId="5" r:id="rId2"/>
    <sheet name="medical-data" sheetId="2" r:id="rId3"/>
  </sheets>
  <definedNames>
    <definedName name="_xlchart.v1.0" hidden="1">'medical-data'!$B$2:$B$101</definedName>
    <definedName name="ExternalData_1" localSheetId="2" hidden="1">'medical-data'!$A$1:$F$101</definedName>
  </definedNames>
  <calcPr calcId="191029"/>
  <pivotCaches>
    <pivotCache cacheId="60" r:id="rId4"/>
    <pivotCache cacheId="5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E2BF67-262E-4FB6-B840-D18E43053510}" keepAlive="1" name="Query - medical-data" description="Connection to the 'medical-data' query in the workbook." type="5" refreshedVersion="8" background="1" saveData="1">
    <dbPr connection="Provider=Microsoft.Mashup.OleDb.1;Data Source=$Workbook$;Location=medical-data;Extended Properties=&quot;&quot;" command="SELECT * FROM [medical-data]"/>
  </connection>
</connections>
</file>

<file path=xl/sharedStrings.xml><?xml version="1.0" encoding="utf-8"?>
<sst xmlns="http://schemas.openxmlformats.org/spreadsheetml/2006/main" count="221" uniqueCount="21">
  <si>
    <t>gender</t>
  </si>
  <si>
    <t>age</t>
  </si>
  <si>
    <t>height</t>
  </si>
  <si>
    <t>wage</t>
  </si>
  <si>
    <t>country</t>
  </si>
  <si>
    <t>Male</t>
  </si>
  <si>
    <t>Slovakia</t>
  </si>
  <si>
    <t>Germany</t>
  </si>
  <si>
    <t>Female</t>
  </si>
  <si>
    <t>Hungary</t>
  </si>
  <si>
    <t>Poland</t>
  </si>
  <si>
    <t>Row Labels</t>
  </si>
  <si>
    <t>Grand Total</t>
  </si>
  <si>
    <t>Count of country</t>
  </si>
  <si>
    <t>BMI</t>
  </si>
  <si>
    <t>BMI GOOD</t>
  </si>
  <si>
    <t>Count of BMI GOOD</t>
  </si>
  <si>
    <t>BAD</t>
  </si>
  <si>
    <t>NORMAL</t>
  </si>
  <si>
    <t>TOO SMALL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</si>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</sst>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[med-data.xlsx]piechart!PivotTable15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piechart!$B$1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piechart!$A$2:$A$6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piechart!$B$2:$B$6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F-4E8C-9FA8-F0764547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[med-data.xlsx]Sheet4!PivotTable41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BAD</c:v>
                </c:pt>
                <c:pt idx="1">
                  <c:v>NORMAL</c:v>
                </c:pt>
                <c:pt idx="2">
                  <c:v>TOO SMALL</c:v>
                </c:pt>
                <c:pt idx="3">
                  <c:v>(blank)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B-458A-81EF-65281934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134688"/>
        <c:axId val="225135168"/>
      </c:barChart>
      <c:catAx>
        <c:axId val="2251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135168"/>
        <c:crosses val="autoZero"/>
        <c:auto val="1"/>
        <c:lblAlgn val="ctr"/>
        <c:lblOffset val="100"/>
        <c:noMultiLvlLbl val="0"/>
      </c:catAx>
      <c:valAx>
        <c:axId val="2251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1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CA3797-A9CC-41D7-8BF1-A0FE3014D56A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99060</xdr:rowOff>
    </xdr:from>
    <xdr:to>
      <xdr:col>10</xdr:col>
      <xdr:colOff>304800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DB602-4894-4C42-1FA3-49F8DF796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6</xdr:row>
      <xdr:rowOff>80010</xdr:rowOff>
    </xdr:from>
    <xdr:to>
      <xdr:col>10</xdr:col>
      <xdr:colOff>541020</xdr:colOff>
      <xdr:row>21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1AFDD-934F-48C5-D837-B5186FB5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2</xdr:row>
      <xdr:rowOff>118110</xdr:rowOff>
    </xdr:from>
    <xdr:to>
      <xdr:col>15</xdr:col>
      <xdr:colOff>441960</xdr:colOff>
      <xdr:row>17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1D5198-3418-5A8A-7A1A-2BB67C852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3960" y="4838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4.435655671296" createdVersion="8" refreshedVersion="8" minRefreshableVersion="3" recordCount="100" xr:uid="{D183E4A2-7FA4-435B-9511-EBE9523D2807}">
  <cacheSource type="worksheet">
    <worksheetSource name="medical_data"/>
  </cacheSource>
  <cacheFields count="6">
    <cacheField name="gender" numFmtId="0">
      <sharedItems/>
    </cacheField>
    <cacheField name="age" numFmtId="0">
      <sharedItems containsSemiMixedTypes="0" containsString="0" containsNumber="1" containsInteger="1" minValue="18" maxValue="60" count="39">
        <n v="40"/>
        <n v="31"/>
        <n v="41"/>
        <n v="18"/>
        <n v="26"/>
        <n v="43"/>
        <n v="50"/>
        <n v="58"/>
        <n v="48"/>
        <n v="46"/>
        <n v="56"/>
        <n v="34"/>
        <n v="21"/>
        <n v="37"/>
        <n v="38"/>
        <n v="54"/>
        <n v="42"/>
        <n v="33"/>
        <n v="29"/>
        <n v="27"/>
        <n v="53"/>
        <n v="35"/>
        <n v="25"/>
        <n v="49"/>
        <n v="28"/>
        <n v="20"/>
        <n v="23"/>
        <n v="52"/>
        <n v="51"/>
        <n v="57"/>
        <n v="47"/>
        <n v="55"/>
        <n v="24"/>
        <n v="59"/>
        <n v="19"/>
        <n v="60"/>
        <n v="45"/>
        <n v="22"/>
        <n v="44"/>
      </sharedItems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Custom" numFmtId="0">
      <sharedItems containsSemiMixedTypes="0" containsString="0" containsNumber="1" minValue="13.536026655560184" maxValue="47.450572320499482" count="100">
        <n v="31.141775618137402"/>
        <n v="26.448979591836736"/>
        <n v="17.450132889473544"/>
        <n v="25.344352617079888"/>
        <n v="15.677052714089752"/>
        <n v="29.362880886426595"/>
        <n v="31.295200525969754"/>
        <n v="32.211757291411367"/>
        <n v="30.094959824689557"/>
        <n v="38.541117286705344"/>
        <n v="16.276041666666668"/>
        <n v="20.221606648199447"/>
        <n v="27.472527472527474"/>
        <n v="19.132653061224488"/>
        <n v="38.163929834389549"/>
        <n v="19.110752784496402"/>
        <n v="18.282548476454295"/>
        <n v="22.03840115928028"/>
        <n v="27.548209366391184"/>
        <n v="28.875440053795344"/>
        <n v="47.450572320499482"/>
        <n v="13.536026655560184"/>
        <n v="18.424036281179138"/>
        <n v="18.810069829163339"/>
        <n v="33.016800584368156"/>
        <n v="30.639380275176322"/>
        <n v="37.460978147762752"/>
        <n v="38.96454612090583"/>
        <n v="24.919900320398721"/>
        <n v="44.536940686784604"/>
        <n v="33.669081032141236"/>
        <n v="29.425079221367131"/>
        <n v="26.861206922865602"/>
        <n v="21.644120707596255"/>
        <n v="31.615792841281195"/>
        <n v="24.151672503320857"/>
        <n v="24.994202375737586"/>
        <n v="30.604848452307447"/>
        <n v="27.166919271354626"/>
        <n v="17.53640131788713"/>
        <n v="21.386791723569274"/>
        <n v="26.594984128799794"/>
        <n v="21.604104779908184"/>
        <n v="14.298378563870857"/>
        <n v="19.667590027700832"/>
        <n v="36.611538947102638"/>
        <n v="16.070124178232287"/>
        <n v="24.09297052154195"/>
        <n v="16.72768589824517"/>
        <n v="26.577894708582782"/>
        <n v="25.461980633463217"/>
        <n v="17.75568181818182"/>
        <n v="29.283902910276538"/>
        <n v="33.818938605619145"/>
        <n v="21.678806798473811"/>
        <n v="22.15910864205237"/>
        <n v="37.771177685950413"/>
        <n v="19.198960302457465"/>
        <n v="32.409972299168977"/>
        <n v="18.069727891156461"/>
        <n v="27.12031558185404"/>
        <n v="23.545706371191137"/>
        <n v="39.083509627451683"/>
        <n v="27.774270925388208"/>
        <n v="37.637848620572854"/>
        <n v="26.303618915481557"/>
        <n v="29.561945713517872"/>
        <n v="24.622960911049553"/>
        <n v="19.36640073996994"/>
        <n v="18.067807418429165"/>
        <n v="26.026174895895302"/>
        <n v="26.880951700077212"/>
        <n v="25.393431120318084"/>
        <n v="29.839409722222221"/>
        <n v="23.705841428534619"/>
        <n v="43.819539704313364"/>
        <n v="32.03125"/>
        <n v="35.785147392290249"/>
        <n v="29.116957406787087"/>
        <n v="28.378215191402006"/>
        <n v="32.830614548066073"/>
        <n v="23.795526441029089"/>
        <n v="45.437948801168403"/>
        <n v="22.408178985329645"/>
        <n v="19.623233908948198"/>
        <n v="30.853209920493654"/>
        <n v="29.954368578707204"/>
        <n v="20.371208691715708"/>
        <n v="39.183673469387756"/>
        <n v="30.004149510038623"/>
        <n v="18.645344042454013"/>
        <n v="32.071489268386287"/>
        <n v="23.183673469387756"/>
        <n v="20.043731778425656"/>
        <n v="30.110278896458279"/>
        <n v="32.824138366367883"/>
        <n v="32.326530612244895"/>
        <n v="33.601168736303876"/>
        <n v="30.14764616454946"/>
        <n v="38.2956573468173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4.450112152779" createdVersion="8" refreshedVersion="8" minRefreshableVersion="3" recordCount="101" xr:uid="{289D3BB1-9E01-415D-AC8F-0F4D1E297095}">
  <cacheSource type="worksheet">
    <worksheetSource ref="G1:G1048576" sheet="medical-data"/>
  </cacheSource>
  <cacheFields count="1">
    <cacheField name="BMI GOOD" numFmtId="0">
      <sharedItems containsBlank="1" count="4">
        <s v="BAD"/>
        <s v="TOO SMALL"/>
        <s v="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Male"/>
    <x v="0"/>
    <n v="193"/>
    <n v="116"/>
    <x v="0"/>
    <x v="0"/>
  </r>
  <r>
    <s v="Male"/>
    <x v="1"/>
    <n v="175"/>
    <n v="81"/>
    <x v="1"/>
    <x v="1"/>
  </r>
  <r>
    <s v="Male"/>
    <x v="2"/>
    <n v="193"/>
    <n v="65"/>
    <x v="0"/>
    <x v="2"/>
  </r>
  <r>
    <s v="Female"/>
    <x v="3"/>
    <n v="165"/>
    <n v="69"/>
    <x v="1"/>
    <x v="3"/>
  </r>
  <r>
    <s v="Female"/>
    <x v="4"/>
    <n v="189"/>
    <n v="56"/>
    <x v="1"/>
    <x v="4"/>
  </r>
  <r>
    <s v="Female"/>
    <x v="5"/>
    <n v="190"/>
    <n v="106"/>
    <x v="0"/>
    <x v="5"/>
  </r>
  <r>
    <s v="Male"/>
    <x v="6"/>
    <n v="195"/>
    <n v="119"/>
    <x v="2"/>
    <x v="6"/>
  </r>
  <r>
    <s v="Male"/>
    <x v="7"/>
    <n v="169"/>
    <n v="92"/>
    <x v="1"/>
    <x v="7"/>
  </r>
  <r>
    <s v="Female"/>
    <x v="8"/>
    <n v="185"/>
    <n v="103"/>
    <x v="1"/>
    <x v="8"/>
  </r>
  <r>
    <s v="Male"/>
    <x v="9"/>
    <n v="157"/>
    <n v="95"/>
    <x v="0"/>
    <x v="9"/>
  </r>
  <r>
    <s v="Female"/>
    <x v="7"/>
    <n v="192"/>
    <n v="60"/>
    <x v="3"/>
    <x v="10"/>
  </r>
  <r>
    <s v="Male"/>
    <x v="10"/>
    <n v="190"/>
    <n v="73"/>
    <x v="2"/>
    <x v="11"/>
  </r>
  <r>
    <s v="Female"/>
    <x v="11"/>
    <n v="182"/>
    <n v="91"/>
    <x v="2"/>
    <x v="12"/>
  </r>
  <r>
    <s v="Female"/>
    <x v="4"/>
    <n v="168"/>
    <n v="54"/>
    <x v="3"/>
    <x v="13"/>
  </r>
  <r>
    <s v="Male"/>
    <x v="12"/>
    <n v="169"/>
    <n v="109"/>
    <x v="1"/>
    <x v="14"/>
  </r>
  <r>
    <s v="Male"/>
    <x v="13"/>
    <n v="183"/>
    <n v="64"/>
    <x v="1"/>
    <x v="15"/>
  </r>
  <r>
    <s v="Female"/>
    <x v="14"/>
    <n v="190"/>
    <n v="66"/>
    <x v="0"/>
    <x v="16"/>
  </r>
  <r>
    <s v="Male"/>
    <x v="7"/>
    <n v="182"/>
    <n v="73"/>
    <x v="0"/>
    <x v="17"/>
  </r>
  <r>
    <s v="Female"/>
    <x v="15"/>
    <n v="165"/>
    <n v="75"/>
    <x v="0"/>
    <x v="18"/>
  </r>
  <r>
    <s v="Male"/>
    <x v="16"/>
    <n v="159"/>
    <n v="73"/>
    <x v="3"/>
    <x v="19"/>
  </r>
  <r>
    <s v="Male"/>
    <x v="17"/>
    <n v="155"/>
    <n v="114"/>
    <x v="3"/>
    <x v="20"/>
  </r>
  <r>
    <s v="Female"/>
    <x v="17"/>
    <n v="196"/>
    <n v="52"/>
    <x v="3"/>
    <x v="21"/>
  </r>
  <r>
    <s v="Male"/>
    <x v="18"/>
    <n v="168"/>
    <n v="52"/>
    <x v="3"/>
    <x v="22"/>
  </r>
  <r>
    <s v="Female"/>
    <x v="19"/>
    <n v="197"/>
    <n v="73"/>
    <x v="2"/>
    <x v="23"/>
  </r>
  <r>
    <s v="Female"/>
    <x v="20"/>
    <n v="185"/>
    <n v="113"/>
    <x v="2"/>
    <x v="24"/>
  </r>
  <r>
    <s v="Male"/>
    <x v="11"/>
    <n v="186"/>
    <n v="106"/>
    <x v="3"/>
    <x v="25"/>
  </r>
  <r>
    <s v="Male"/>
    <x v="9"/>
    <n v="155"/>
    <n v="90"/>
    <x v="1"/>
    <x v="26"/>
  </r>
  <r>
    <s v="Female"/>
    <x v="21"/>
    <n v="161"/>
    <n v="101"/>
    <x v="1"/>
    <x v="27"/>
  </r>
  <r>
    <s v="Female"/>
    <x v="22"/>
    <n v="159"/>
    <n v="63"/>
    <x v="3"/>
    <x v="28"/>
  </r>
  <r>
    <s v="Male"/>
    <x v="22"/>
    <n v="155"/>
    <n v="107"/>
    <x v="2"/>
    <x v="29"/>
  </r>
  <r>
    <s v="Male"/>
    <x v="23"/>
    <n v="188"/>
    <n v="119"/>
    <x v="1"/>
    <x v="30"/>
  </r>
  <r>
    <s v="Male"/>
    <x v="5"/>
    <n v="188"/>
    <n v="104"/>
    <x v="2"/>
    <x v="31"/>
  </r>
  <r>
    <s v="Female"/>
    <x v="19"/>
    <n v="181"/>
    <n v="88"/>
    <x v="1"/>
    <x v="32"/>
  </r>
  <r>
    <s v="Female"/>
    <x v="24"/>
    <n v="155"/>
    <n v="52"/>
    <x v="0"/>
    <x v="33"/>
  </r>
  <r>
    <s v="Female"/>
    <x v="15"/>
    <n v="163"/>
    <n v="84"/>
    <x v="1"/>
    <x v="34"/>
  </r>
  <r>
    <s v="Male"/>
    <x v="25"/>
    <n v="182"/>
    <n v="80"/>
    <x v="1"/>
    <x v="35"/>
  </r>
  <r>
    <s v="Female"/>
    <x v="7"/>
    <n v="197"/>
    <n v="97"/>
    <x v="2"/>
    <x v="36"/>
  </r>
  <r>
    <s v="Male"/>
    <x v="26"/>
    <n v="193"/>
    <n v="114"/>
    <x v="2"/>
    <x v="37"/>
  </r>
  <r>
    <s v="Female"/>
    <x v="23"/>
    <n v="187"/>
    <n v="95"/>
    <x v="3"/>
    <x v="38"/>
  </r>
  <r>
    <s v="Male"/>
    <x v="27"/>
    <n v="194"/>
    <n v="66"/>
    <x v="1"/>
    <x v="39"/>
  </r>
  <r>
    <s v="Male"/>
    <x v="28"/>
    <n v="197"/>
    <n v="83"/>
    <x v="1"/>
    <x v="40"/>
  </r>
  <r>
    <s v="Female"/>
    <x v="5"/>
    <n v="187"/>
    <n v="93"/>
    <x v="0"/>
    <x v="41"/>
  </r>
  <r>
    <s v="Male"/>
    <x v="26"/>
    <n v="161"/>
    <n v="56"/>
    <x v="3"/>
    <x v="42"/>
  </r>
  <r>
    <s v="Female"/>
    <x v="27"/>
    <n v="187"/>
    <n v="50"/>
    <x v="0"/>
    <x v="43"/>
  </r>
  <r>
    <s v="Male"/>
    <x v="19"/>
    <n v="190"/>
    <n v="71"/>
    <x v="1"/>
    <x v="44"/>
  </r>
  <r>
    <s v="Female"/>
    <x v="3"/>
    <n v="178"/>
    <n v="116"/>
    <x v="3"/>
    <x v="45"/>
  </r>
  <r>
    <s v="Female"/>
    <x v="19"/>
    <n v="185"/>
    <n v="55"/>
    <x v="2"/>
    <x v="46"/>
  </r>
  <r>
    <s v="Male"/>
    <x v="26"/>
    <n v="168"/>
    <n v="68"/>
    <x v="0"/>
    <x v="47"/>
  </r>
  <r>
    <s v="Female"/>
    <x v="6"/>
    <n v="178"/>
    <n v="53"/>
    <x v="3"/>
    <x v="48"/>
  </r>
  <r>
    <s v="Female"/>
    <x v="0"/>
    <n v="193"/>
    <n v="99"/>
    <x v="0"/>
    <x v="49"/>
  </r>
  <r>
    <s v="Male"/>
    <x v="5"/>
    <n v="161"/>
    <n v="66"/>
    <x v="0"/>
    <x v="50"/>
  </r>
  <r>
    <s v="Male"/>
    <x v="29"/>
    <n v="176"/>
    <n v="55"/>
    <x v="2"/>
    <x v="51"/>
  </r>
  <r>
    <s v="Female"/>
    <x v="30"/>
    <n v="182"/>
    <n v="97"/>
    <x v="0"/>
    <x v="52"/>
  </r>
  <r>
    <s v="Female"/>
    <x v="9"/>
    <n v="186"/>
    <n v="117"/>
    <x v="3"/>
    <x v="53"/>
  </r>
  <r>
    <s v="Male"/>
    <x v="31"/>
    <n v="186"/>
    <n v="75"/>
    <x v="1"/>
    <x v="54"/>
  </r>
  <r>
    <s v="Male"/>
    <x v="11"/>
    <n v="179"/>
    <n v="71"/>
    <x v="1"/>
    <x v="55"/>
  </r>
  <r>
    <s v="Male"/>
    <x v="1"/>
    <n v="176"/>
    <n v="117"/>
    <x v="1"/>
    <x v="56"/>
  </r>
  <r>
    <s v="Female"/>
    <x v="6"/>
    <n v="184"/>
    <n v="65"/>
    <x v="1"/>
    <x v="57"/>
  </r>
  <r>
    <s v="Male"/>
    <x v="6"/>
    <n v="190"/>
    <n v="117"/>
    <x v="3"/>
    <x v="58"/>
  </r>
  <r>
    <s v="Female"/>
    <x v="32"/>
    <n v="168"/>
    <n v="51"/>
    <x v="2"/>
    <x v="59"/>
  </r>
  <r>
    <s v="Male"/>
    <x v="23"/>
    <n v="156"/>
    <n v="66"/>
    <x v="0"/>
    <x v="60"/>
  </r>
  <r>
    <s v="Female"/>
    <x v="5"/>
    <n v="190"/>
    <n v="85"/>
    <x v="0"/>
    <x v="61"/>
  </r>
  <r>
    <s v="Male"/>
    <x v="18"/>
    <n v="167"/>
    <n v="109"/>
    <x v="1"/>
    <x v="62"/>
  </r>
  <r>
    <s v="Female"/>
    <x v="26"/>
    <n v="178"/>
    <n v="88"/>
    <x v="1"/>
    <x v="63"/>
  </r>
  <r>
    <s v="Female"/>
    <x v="33"/>
    <n v="163"/>
    <n v="100"/>
    <x v="2"/>
    <x v="64"/>
  </r>
  <r>
    <s v="Female"/>
    <x v="8"/>
    <n v="186"/>
    <n v="91"/>
    <x v="2"/>
    <x v="65"/>
  </r>
  <r>
    <s v="Male"/>
    <x v="1"/>
    <n v="183"/>
    <n v="99"/>
    <x v="3"/>
    <x v="66"/>
  </r>
  <r>
    <s v="Female"/>
    <x v="18"/>
    <n v="171"/>
    <n v="72"/>
    <x v="1"/>
    <x v="67"/>
  </r>
  <r>
    <s v="Male"/>
    <x v="21"/>
    <n v="186"/>
    <n v="67"/>
    <x v="2"/>
    <x v="68"/>
  </r>
  <r>
    <s v="Male"/>
    <x v="16"/>
    <n v="194"/>
    <n v="68"/>
    <x v="0"/>
    <x v="69"/>
  </r>
  <r>
    <s v="Female"/>
    <x v="16"/>
    <n v="164"/>
    <n v="70"/>
    <x v="0"/>
    <x v="70"/>
  </r>
  <r>
    <s v="Male"/>
    <x v="10"/>
    <n v="187"/>
    <n v="94"/>
    <x v="2"/>
    <x v="71"/>
  </r>
  <r>
    <s v="Male"/>
    <x v="0"/>
    <n v="173"/>
    <n v="76"/>
    <x v="3"/>
    <x v="72"/>
  </r>
  <r>
    <s v="Female"/>
    <x v="34"/>
    <n v="192"/>
    <n v="110"/>
    <x v="2"/>
    <x v="73"/>
  </r>
  <r>
    <s v="Male"/>
    <x v="18"/>
    <n v="197"/>
    <n v="92"/>
    <x v="1"/>
    <x v="74"/>
  </r>
  <r>
    <s v="Male"/>
    <x v="35"/>
    <n v="162"/>
    <n v="115"/>
    <x v="0"/>
    <x v="75"/>
  </r>
  <r>
    <s v="Female"/>
    <x v="34"/>
    <n v="160"/>
    <n v="82"/>
    <x v="2"/>
    <x v="76"/>
  </r>
  <r>
    <s v="Female"/>
    <x v="19"/>
    <n v="168"/>
    <n v="101"/>
    <x v="0"/>
    <x v="77"/>
  </r>
  <r>
    <s v="Male"/>
    <x v="16"/>
    <n v="197"/>
    <n v="113"/>
    <x v="2"/>
    <x v="78"/>
  </r>
  <r>
    <s v="Male"/>
    <x v="19"/>
    <n v="182"/>
    <n v="94"/>
    <x v="2"/>
    <x v="79"/>
  </r>
  <r>
    <s v="Male"/>
    <x v="15"/>
    <n v="171"/>
    <n v="96"/>
    <x v="2"/>
    <x v="80"/>
  </r>
  <r>
    <s v="Male"/>
    <x v="34"/>
    <n v="189"/>
    <n v="85"/>
    <x v="3"/>
    <x v="81"/>
  </r>
  <r>
    <s v="Male"/>
    <x v="27"/>
    <n v="157"/>
    <n v="112"/>
    <x v="3"/>
    <x v="82"/>
  </r>
  <r>
    <s v="Female"/>
    <x v="17"/>
    <n v="169"/>
    <n v="64"/>
    <x v="0"/>
    <x v="83"/>
  </r>
  <r>
    <s v="Male"/>
    <x v="21"/>
    <n v="182"/>
    <n v="65"/>
    <x v="1"/>
    <x v="84"/>
  </r>
  <r>
    <s v="Female"/>
    <x v="27"/>
    <n v="159"/>
    <n v="78"/>
    <x v="1"/>
    <x v="85"/>
  </r>
  <r>
    <s v="Male"/>
    <x v="23"/>
    <n v="189"/>
    <n v="107"/>
    <x v="0"/>
    <x v="86"/>
  </r>
  <r>
    <s v="Male"/>
    <x v="36"/>
    <n v="188"/>
    <n v="72"/>
    <x v="2"/>
    <x v="87"/>
  </r>
  <r>
    <s v="Male"/>
    <x v="37"/>
    <n v="175"/>
    <n v="120"/>
    <x v="1"/>
    <x v="88"/>
  </r>
  <r>
    <s v="Female"/>
    <x v="24"/>
    <n v="177"/>
    <n v="94"/>
    <x v="1"/>
    <x v="89"/>
  </r>
  <r>
    <s v="Female"/>
    <x v="36"/>
    <n v="167"/>
    <n v="52"/>
    <x v="2"/>
    <x v="90"/>
  </r>
  <r>
    <s v="Female"/>
    <x v="32"/>
    <n v="191"/>
    <n v="117"/>
    <x v="2"/>
    <x v="91"/>
  </r>
  <r>
    <s v="Female"/>
    <x v="15"/>
    <n v="175"/>
    <n v="71"/>
    <x v="2"/>
    <x v="92"/>
  </r>
  <r>
    <s v="Male"/>
    <x v="25"/>
    <n v="196"/>
    <n v="77"/>
    <x v="1"/>
    <x v="93"/>
  </r>
  <r>
    <s v="Male"/>
    <x v="36"/>
    <n v="163"/>
    <n v="80"/>
    <x v="2"/>
    <x v="94"/>
  </r>
  <r>
    <s v="Female"/>
    <x v="1"/>
    <n v="178"/>
    <n v="104"/>
    <x v="1"/>
    <x v="95"/>
  </r>
  <r>
    <s v="Female"/>
    <x v="38"/>
    <n v="175"/>
    <n v="99"/>
    <x v="0"/>
    <x v="96"/>
  </r>
  <r>
    <s v="Female"/>
    <x v="11"/>
    <n v="185"/>
    <n v="115"/>
    <x v="1"/>
    <x v="97"/>
  </r>
  <r>
    <s v="Male"/>
    <x v="11"/>
    <n v="197"/>
    <n v="117"/>
    <x v="1"/>
    <x v="98"/>
  </r>
  <r>
    <s v="Male"/>
    <x v="23"/>
    <n v="164"/>
    <n v="103"/>
    <x v="0"/>
    <x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2"/>
  </r>
  <r>
    <x v="1"/>
  </r>
  <r>
    <x v="2"/>
  </r>
  <r>
    <x v="0"/>
  </r>
  <r>
    <x v="0"/>
  </r>
  <r>
    <x v="0"/>
  </r>
  <r>
    <x v="1"/>
  </r>
  <r>
    <x v="1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1"/>
  </r>
  <r>
    <x v="2"/>
  </r>
  <r>
    <x v="0"/>
  </r>
  <r>
    <x v="2"/>
  </r>
  <r>
    <x v="1"/>
  </r>
  <r>
    <x v="2"/>
  </r>
  <r>
    <x v="0"/>
  </r>
  <r>
    <x v="1"/>
  </r>
  <r>
    <x v="2"/>
  </r>
  <r>
    <x v="1"/>
  </r>
  <r>
    <x v="0"/>
  </r>
  <r>
    <x v="0"/>
  </r>
  <r>
    <x v="1"/>
  </r>
  <r>
    <x v="0"/>
  </r>
  <r>
    <x v="0"/>
  </r>
  <r>
    <x v="2"/>
  </r>
  <r>
    <x v="2"/>
  </r>
  <r>
    <x v="0"/>
  </r>
  <r>
    <x v="2"/>
  </r>
  <r>
    <x v="0"/>
  </r>
  <r>
    <x v="1"/>
  </r>
  <r>
    <x v="0"/>
  </r>
  <r>
    <x v="2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FBCC5-99B6-4022-9A6C-A6F55DF46D85}" name="PivotTable15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6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untry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59751-C517-47CC-8A3D-6C6653D2C23F}" name="PivotTable4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6" firstHeaderRow="1" firstDataRow="1" firstDataCol="1"/>
  <pivotFields count="1">
    <pivotField axis="axisRow"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MI GOO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8C7754-259D-4079-844D-B5BD9F9F7DCB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  <queryTableField id="6" name="Custom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0B6BB4-AE3C-44A3-9C4E-E210113D4DEF}" name="medical_data" displayName="medical_data" ref="A1:G101" tableType="queryTable">
  <autoFilter ref="A1:G101" xr:uid="{E70B6BB4-AE3C-44A3-9C4E-E210113D4DEF}"/>
  <tableColumns count="7">
    <tableColumn id="1" xr3:uid="{02F407D5-8AF8-456C-BD8B-60D449D9C873}" uniqueName="1" name="gender" totalsRowLabel="Total" queryTableFieldId="1" dataDxfId="2"/>
    <tableColumn id="2" xr3:uid="{2B8D43BD-D988-41C9-9896-E5AD106C66CA}" uniqueName="2" name="age" queryTableFieldId="2"/>
    <tableColumn id="3" xr3:uid="{192D2F3B-290A-4D22-9C0B-2BA8524238AD}" uniqueName="3" name="height" queryTableFieldId="3"/>
    <tableColumn id="4" xr3:uid="{413FF2C4-711D-4341-A53F-FC29A1FE7748}" uniqueName="4" name="wage" queryTableFieldId="4"/>
    <tableColumn id="5" xr3:uid="{36CF9394-C2C8-4AC3-9607-7D925BB29CED}" uniqueName="5" name="country" queryTableFieldId="5" dataDxfId="1"/>
    <tableColumn id="6" xr3:uid="{F47A10A8-47B3-437C-85AB-67C6CA71A5D0}" uniqueName="6" name="BMI" queryTableFieldId="6"/>
    <tableColumn id="7" xr3:uid="{6BD66DF5-EA83-487F-AC38-A53055FD9891}" uniqueName="7" name="BMI GOOD" totalsRowFunction="countNums" queryTableFieldId="7" dataDxfId="0">
      <calculatedColumnFormula>IF(medical_data[[#This Row],[BMI]]&gt;18.5,IF(medical_data[[#This Row],[BMI]]&lt;25,"NORMAL","BAD"),"TOO SMALL")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6305-F582-42C4-AE4D-CD7D60FFD73C}">
  <dimension ref="A1:B6"/>
  <sheetViews>
    <sheetView workbookViewId="0"/>
  </sheetViews>
  <sheetFormatPr defaultRowHeight="14.4" x14ac:dyDescent="0.3"/>
  <cols>
    <col min="1" max="1" width="12.5546875" bestFit="1" customWidth="1"/>
    <col min="2" max="2" width="15.44140625" bestFit="1" customWidth="1"/>
  </cols>
  <sheetData>
    <row r="1" spans="1:2" x14ac:dyDescent="0.3">
      <c r="A1" s="2" t="s">
        <v>11</v>
      </c>
      <c r="B1" t="s">
        <v>13</v>
      </c>
    </row>
    <row r="2" spans="1:2" x14ac:dyDescent="0.3">
      <c r="A2" s="3" t="s">
        <v>7</v>
      </c>
      <c r="B2" s="1">
        <v>32</v>
      </c>
    </row>
    <row r="3" spans="1:2" x14ac:dyDescent="0.3">
      <c r="A3" s="3" t="s">
        <v>9</v>
      </c>
      <c r="B3" s="1">
        <v>26</v>
      </c>
    </row>
    <row r="4" spans="1:2" x14ac:dyDescent="0.3">
      <c r="A4" s="3" t="s">
        <v>10</v>
      </c>
      <c r="B4" s="1">
        <v>18</v>
      </c>
    </row>
    <row r="5" spans="1:2" x14ac:dyDescent="0.3">
      <c r="A5" s="3" t="s">
        <v>6</v>
      </c>
      <c r="B5" s="1">
        <v>24</v>
      </c>
    </row>
    <row r="6" spans="1:2" x14ac:dyDescent="0.3">
      <c r="A6" s="3" t="s">
        <v>12</v>
      </c>
      <c r="B6" s="1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4AD7-16E6-4B86-9B05-DF25C149B5A9}">
  <dimension ref="A1:B6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8" bestFit="1" customWidth="1"/>
  </cols>
  <sheetData>
    <row r="1" spans="1:2" x14ac:dyDescent="0.3">
      <c r="A1" s="2" t="s">
        <v>11</v>
      </c>
      <c r="B1" t="s">
        <v>16</v>
      </c>
    </row>
    <row r="2" spans="1:2" x14ac:dyDescent="0.3">
      <c r="A2" s="3" t="s">
        <v>17</v>
      </c>
      <c r="B2" s="1">
        <v>60</v>
      </c>
    </row>
    <row r="3" spans="1:2" x14ac:dyDescent="0.3">
      <c r="A3" s="3" t="s">
        <v>18</v>
      </c>
      <c r="B3" s="1">
        <v>27</v>
      </c>
    </row>
    <row r="4" spans="1:2" x14ac:dyDescent="0.3">
      <c r="A4" s="3" t="s">
        <v>19</v>
      </c>
      <c r="B4" s="1">
        <v>13</v>
      </c>
    </row>
    <row r="5" spans="1:2" x14ac:dyDescent="0.3">
      <c r="A5" s="3" t="s">
        <v>20</v>
      </c>
      <c r="B5" s="1"/>
    </row>
    <row r="6" spans="1:2" x14ac:dyDescent="0.3">
      <c r="A6" s="3" t="s">
        <v>12</v>
      </c>
      <c r="B6" s="1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2F33-06A7-4CCC-8C5D-033C9B67D1D0}">
  <dimension ref="A1:G101"/>
  <sheetViews>
    <sheetView tabSelected="1" topLeftCell="A2" workbookViewId="0">
      <selection activeCell="I19" sqref="I19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8.5546875" bestFit="1" customWidth="1"/>
    <col min="4" max="4" width="7.6640625" bestFit="1" customWidth="1"/>
    <col min="5" max="5" width="9.77734375" bestFit="1" customWidth="1"/>
    <col min="6" max="6" width="12" bestFit="1" customWidth="1"/>
    <col min="7" max="7" width="12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3">
      <c r="A2" s="1" t="s">
        <v>5</v>
      </c>
      <c r="B2">
        <v>40</v>
      </c>
      <c r="C2">
        <v>193</v>
      </c>
      <c r="D2">
        <v>116</v>
      </c>
      <c r="E2" s="1" t="s">
        <v>6</v>
      </c>
      <c r="F2">
        <v>31.141775618137402</v>
      </c>
      <c r="G2" t="str">
        <f>IF(medical_data[[#This Row],[BMI]]&gt;18.5,IF(medical_data[[#This Row],[BMI]]&lt;25,"NORMAL","BAD"),"TOO SMALL")</f>
        <v>BAD</v>
      </c>
    </row>
    <row r="3" spans="1:7" x14ac:dyDescent="0.3">
      <c r="A3" s="1" t="s">
        <v>5</v>
      </c>
      <c r="B3">
        <v>31</v>
      </c>
      <c r="C3">
        <v>175</v>
      </c>
      <c r="D3">
        <v>81</v>
      </c>
      <c r="E3" s="1" t="s">
        <v>7</v>
      </c>
      <c r="F3">
        <v>26.448979591836736</v>
      </c>
      <c r="G3" t="str">
        <f>IF(medical_data[[#This Row],[BMI]]&gt;18.5,IF(medical_data[[#This Row],[BMI]]&lt;25,"NORMAL","BAD"),"TOO SMALL")</f>
        <v>BAD</v>
      </c>
    </row>
    <row r="4" spans="1:7" x14ac:dyDescent="0.3">
      <c r="A4" s="1" t="s">
        <v>5</v>
      </c>
      <c r="B4">
        <v>41</v>
      </c>
      <c r="C4">
        <v>193</v>
      </c>
      <c r="D4">
        <v>65</v>
      </c>
      <c r="E4" s="1" t="s">
        <v>6</v>
      </c>
      <c r="F4">
        <v>17.450132889473544</v>
      </c>
      <c r="G4" t="str">
        <f>IF(medical_data[[#This Row],[BMI]]&gt;18.5,IF(medical_data[[#This Row],[BMI]]&lt;25,"NORMAL","BAD"),"TOO SMALL")</f>
        <v>TOO SMALL</v>
      </c>
    </row>
    <row r="5" spans="1:7" x14ac:dyDescent="0.3">
      <c r="A5" s="1" t="s">
        <v>8</v>
      </c>
      <c r="B5">
        <v>18</v>
      </c>
      <c r="C5">
        <v>165</v>
      </c>
      <c r="D5">
        <v>69</v>
      </c>
      <c r="E5" s="1" t="s">
        <v>7</v>
      </c>
      <c r="F5">
        <v>25.344352617079888</v>
      </c>
      <c r="G5" t="str">
        <f>IF(medical_data[[#This Row],[BMI]]&gt;18.5,IF(medical_data[[#This Row],[BMI]]&lt;25,"NORMAL","BAD"),"TOO SMALL")</f>
        <v>BAD</v>
      </c>
    </row>
    <row r="6" spans="1:7" x14ac:dyDescent="0.3">
      <c r="A6" s="1" t="s">
        <v>8</v>
      </c>
      <c r="B6">
        <v>26</v>
      </c>
      <c r="C6">
        <v>189</v>
      </c>
      <c r="D6">
        <v>56</v>
      </c>
      <c r="E6" s="1" t="s">
        <v>7</v>
      </c>
      <c r="F6">
        <v>15.677052714089752</v>
      </c>
      <c r="G6" t="str">
        <f>IF(medical_data[[#This Row],[BMI]]&gt;18.5,IF(medical_data[[#This Row],[BMI]]&lt;25,"NORMAL","BAD"),"TOO SMALL")</f>
        <v>TOO SMALL</v>
      </c>
    </row>
    <row r="7" spans="1:7" x14ac:dyDescent="0.3">
      <c r="A7" s="1" t="s">
        <v>8</v>
      </c>
      <c r="B7">
        <v>43</v>
      </c>
      <c r="C7">
        <v>190</v>
      </c>
      <c r="D7">
        <v>106</v>
      </c>
      <c r="E7" s="1" t="s">
        <v>6</v>
      </c>
      <c r="F7">
        <v>29.362880886426595</v>
      </c>
      <c r="G7" t="str">
        <f>IF(medical_data[[#This Row],[BMI]]&gt;18.5,IF(medical_data[[#This Row],[BMI]]&lt;25,"NORMAL","BAD"),"TOO SMALL")</f>
        <v>BAD</v>
      </c>
    </row>
    <row r="8" spans="1:7" x14ac:dyDescent="0.3">
      <c r="A8" s="1" t="s">
        <v>5</v>
      </c>
      <c r="B8">
        <v>50</v>
      </c>
      <c r="C8">
        <v>195</v>
      </c>
      <c r="D8">
        <v>119</v>
      </c>
      <c r="E8" s="1" t="s">
        <v>9</v>
      </c>
      <c r="F8">
        <v>31.295200525969754</v>
      </c>
      <c r="G8" t="str">
        <f>IF(medical_data[[#This Row],[BMI]]&gt;18.5,IF(medical_data[[#This Row],[BMI]]&lt;25,"NORMAL","BAD"),"TOO SMALL")</f>
        <v>BAD</v>
      </c>
    </row>
    <row r="9" spans="1:7" x14ac:dyDescent="0.3">
      <c r="A9" s="1" t="s">
        <v>5</v>
      </c>
      <c r="B9">
        <v>58</v>
      </c>
      <c r="C9">
        <v>169</v>
      </c>
      <c r="D9">
        <v>92</v>
      </c>
      <c r="E9" s="1" t="s">
        <v>7</v>
      </c>
      <c r="F9">
        <v>32.211757291411367</v>
      </c>
      <c r="G9" t="str">
        <f>IF(medical_data[[#This Row],[BMI]]&gt;18.5,IF(medical_data[[#This Row],[BMI]]&lt;25,"NORMAL","BAD"),"TOO SMALL")</f>
        <v>BAD</v>
      </c>
    </row>
    <row r="10" spans="1:7" x14ac:dyDescent="0.3">
      <c r="A10" s="1" t="s">
        <v>8</v>
      </c>
      <c r="B10">
        <v>48</v>
      </c>
      <c r="C10">
        <v>185</v>
      </c>
      <c r="D10">
        <v>103</v>
      </c>
      <c r="E10" s="1" t="s">
        <v>7</v>
      </c>
      <c r="F10">
        <v>30.094959824689557</v>
      </c>
      <c r="G10" t="str">
        <f>IF(medical_data[[#This Row],[BMI]]&gt;18.5,IF(medical_data[[#This Row],[BMI]]&lt;25,"NORMAL","BAD"),"TOO SMALL")</f>
        <v>BAD</v>
      </c>
    </row>
    <row r="11" spans="1:7" x14ac:dyDescent="0.3">
      <c r="A11" s="1" t="s">
        <v>5</v>
      </c>
      <c r="B11">
        <v>46</v>
      </c>
      <c r="C11">
        <v>157</v>
      </c>
      <c r="D11">
        <v>95</v>
      </c>
      <c r="E11" s="1" t="s">
        <v>6</v>
      </c>
      <c r="F11">
        <v>38.541117286705344</v>
      </c>
      <c r="G11" t="str">
        <f>IF(medical_data[[#This Row],[BMI]]&gt;18.5,IF(medical_data[[#This Row],[BMI]]&lt;25,"NORMAL","BAD"),"TOO SMALL")</f>
        <v>BAD</v>
      </c>
    </row>
    <row r="12" spans="1:7" x14ac:dyDescent="0.3">
      <c r="A12" s="1" t="s">
        <v>8</v>
      </c>
      <c r="B12">
        <v>58</v>
      </c>
      <c r="C12">
        <v>192</v>
      </c>
      <c r="D12">
        <v>60</v>
      </c>
      <c r="E12" s="1" t="s">
        <v>10</v>
      </c>
      <c r="F12">
        <v>16.276041666666668</v>
      </c>
      <c r="G12" t="str">
        <f>IF(medical_data[[#This Row],[BMI]]&gt;18.5,IF(medical_data[[#This Row],[BMI]]&lt;25,"NORMAL","BAD"),"TOO SMALL")</f>
        <v>TOO SMALL</v>
      </c>
    </row>
    <row r="13" spans="1:7" x14ac:dyDescent="0.3">
      <c r="A13" s="1" t="s">
        <v>5</v>
      </c>
      <c r="B13">
        <v>56</v>
      </c>
      <c r="C13">
        <v>190</v>
      </c>
      <c r="D13">
        <v>73</v>
      </c>
      <c r="E13" s="1" t="s">
        <v>9</v>
      </c>
      <c r="F13">
        <v>20.221606648199447</v>
      </c>
      <c r="G13" t="str">
        <f>IF(medical_data[[#This Row],[BMI]]&gt;18.5,IF(medical_data[[#This Row],[BMI]]&lt;25,"NORMAL","BAD"),"TOO SMALL")</f>
        <v>NORMAL</v>
      </c>
    </row>
    <row r="14" spans="1:7" x14ac:dyDescent="0.3">
      <c r="A14" s="1" t="s">
        <v>8</v>
      </c>
      <c r="B14">
        <v>34</v>
      </c>
      <c r="C14">
        <v>182</v>
      </c>
      <c r="D14">
        <v>91</v>
      </c>
      <c r="E14" s="1" t="s">
        <v>9</v>
      </c>
      <c r="F14">
        <v>27.472527472527474</v>
      </c>
      <c r="G14" t="str">
        <f>IF(medical_data[[#This Row],[BMI]]&gt;18.5,IF(medical_data[[#This Row],[BMI]]&lt;25,"NORMAL","BAD"),"TOO SMALL")</f>
        <v>BAD</v>
      </c>
    </row>
    <row r="15" spans="1:7" x14ac:dyDescent="0.3">
      <c r="A15" s="1" t="s">
        <v>8</v>
      </c>
      <c r="B15">
        <v>26</v>
      </c>
      <c r="C15">
        <v>168</v>
      </c>
      <c r="D15">
        <v>54</v>
      </c>
      <c r="E15" s="1" t="s">
        <v>10</v>
      </c>
      <c r="F15">
        <v>19.132653061224488</v>
      </c>
      <c r="G15" t="str">
        <f>IF(medical_data[[#This Row],[BMI]]&gt;18.5,IF(medical_data[[#This Row],[BMI]]&lt;25,"NORMAL","BAD"),"TOO SMALL")</f>
        <v>NORMAL</v>
      </c>
    </row>
    <row r="16" spans="1:7" x14ac:dyDescent="0.3">
      <c r="A16" s="1" t="s">
        <v>5</v>
      </c>
      <c r="B16">
        <v>21</v>
      </c>
      <c r="C16">
        <v>169</v>
      </c>
      <c r="D16">
        <v>109</v>
      </c>
      <c r="E16" s="1" t="s">
        <v>7</v>
      </c>
      <c r="F16">
        <v>38.163929834389549</v>
      </c>
      <c r="G16" t="str">
        <f>IF(medical_data[[#This Row],[BMI]]&gt;18.5,IF(medical_data[[#This Row],[BMI]]&lt;25,"NORMAL","BAD"),"TOO SMALL")</f>
        <v>BAD</v>
      </c>
    </row>
    <row r="17" spans="1:7" x14ac:dyDescent="0.3">
      <c r="A17" s="1" t="s">
        <v>5</v>
      </c>
      <c r="B17">
        <v>37</v>
      </c>
      <c r="C17">
        <v>183</v>
      </c>
      <c r="D17">
        <v>64</v>
      </c>
      <c r="E17" s="1" t="s">
        <v>7</v>
      </c>
      <c r="F17">
        <v>19.110752784496402</v>
      </c>
      <c r="G17" t="str">
        <f>IF(medical_data[[#This Row],[BMI]]&gt;18.5,IF(medical_data[[#This Row],[BMI]]&lt;25,"NORMAL","BAD"),"TOO SMALL")</f>
        <v>NORMAL</v>
      </c>
    </row>
    <row r="18" spans="1:7" x14ac:dyDescent="0.3">
      <c r="A18" s="1" t="s">
        <v>8</v>
      </c>
      <c r="B18">
        <v>38</v>
      </c>
      <c r="C18">
        <v>190</v>
      </c>
      <c r="D18">
        <v>66</v>
      </c>
      <c r="E18" s="1" t="s">
        <v>6</v>
      </c>
      <c r="F18">
        <v>18.282548476454295</v>
      </c>
      <c r="G18" t="str">
        <f>IF(medical_data[[#This Row],[BMI]]&gt;18.5,IF(medical_data[[#This Row],[BMI]]&lt;25,"NORMAL","BAD"),"TOO SMALL")</f>
        <v>TOO SMALL</v>
      </c>
    </row>
    <row r="19" spans="1:7" x14ac:dyDescent="0.3">
      <c r="A19" s="1" t="s">
        <v>5</v>
      </c>
      <c r="B19">
        <v>58</v>
      </c>
      <c r="C19">
        <v>182</v>
      </c>
      <c r="D19">
        <v>73</v>
      </c>
      <c r="E19" s="1" t="s">
        <v>6</v>
      </c>
      <c r="F19">
        <v>22.03840115928028</v>
      </c>
      <c r="G19" t="str">
        <f>IF(medical_data[[#This Row],[BMI]]&gt;18.5,IF(medical_data[[#This Row],[BMI]]&lt;25,"NORMAL","BAD"),"TOO SMALL")</f>
        <v>NORMAL</v>
      </c>
    </row>
    <row r="20" spans="1:7" x14ac:dyDescent="0.3">
      <c r="A20" s="1" t="s">
        <v>8</v>
      </c>
      <c r="B20">
        <v>54</v>
      </c>
      <c r="C20">
        <v>165</v>
      </c>
      <c r="D20">
        <v>75</v>
      </c>
      <c r="E20" s="1" t="s">
        <v>6</v>
      </c>
      <c r="F20">
        <v>27.548209366391184</v>
      </c>
      <c r="G20" t="str">
        <f>IF(medical_data[[#This Row],[BMI]]&gt;18.5,IF(medical_data[[#This Row],[BMI]]&lt;25,"NORMAL","BAD"),"TOO SMALL")</f>
        <v>BAD</v>
      </c>
    </row>
    <row r="21" spans="1:7" x14ac:dyDescent="0.3">
      <c r="A21" s="1" t="s">
        <v>5</v>
      </c>
      <c r="B21">
        <v>42</v>
      </c>
      <c r="C21">
        <v>159</v>
      </c>
      <c r="D21">
        <v>73</v>
      </c>
      <c r="E21" s="1" t="s">
        <v>10</v>
      </c>
      <c r="F21">
        <v>28.875440053795344</v>
      </c>
      <c r="G21" t="str">
        <f>IF(medical_data[[#This Row],[BMI]]&gt;18.5,IF(medical_data[[#This Row],[BMI]]&lt;25,"NORMAL","BAD"),"TOO SMALL")</f>
        <v>BAD</v>
      </c>
    </row>
    <row r="22" spans="1:7" x14ac:dyDescent="0.3">
      <c r="A22" s="1" t="s">
        <v>5</v>
      </c>
      <c r="B22">
        <v>33</v>
      </c>
      <c r="C22">
        <v>155</v>
      </c>
      <c r="D22">
        <v>114</v>
      </c>
      <c r="E22" s="1" t="s">
        <v>10</v>
      </c>
      <c r="F22">
        <v>47.450572320499482</v>
      </c>
      <c r="G22" t="str">
        <f>IF(medical_data[[#This Row],[BMI]]&gt;18.5,IF(medical_data[[#This Row],[BMI]]&lt;25,"NORMAL","BAD"),"TOO SMALL")</f>
        <v>BAD</v>
      </c>
    </row>
    <row r="23" spans="1:7" x14ac:dyDescent="0.3">
      <c r="A23" s="1" t="s">
        <v>8</v>
      </c>
      <c r="B23">
        <v>33</v>
      </c>
      <c r="C23">
        <v>196</v>
      </c>
      <c r="D23">
        <v>52</v>
      </c>
      <c r="E23" s="1" t="s">
        <v>10</v>
      </c>
      <c r="F23">
        <v>13.536026655560184</v>
      </c>
      <c r="G23" t="str">
        <f>IF(medical_data[[#This Row],[BMI]]&gt;18.5,IF(medical_data[[#This Row],[BMI]]&lt;25,"NORMAL","BAD"),"TOO SMALL")</f>
        <v>TOO SMALL</v>
      </c>
    </row>
    <row r="24" spans="1:7" x14ac:dyDescent="0.3">
      <c r="A24" s="1" t="s">
        <v>5</v>
      </c>
      <c r="B24">
        <v>29</v>
      </c>
      <c r="C24">
        <v>168</v>
      </c>
      <c r="D24">
        <v>52</v>
      </c>
      <c r="E24" s="1" t="s">
        <v>10</v>
      </c>
      <c r="F24">
        <v>18.424036281179138</v>
      </c>
      <c r="G24" t="str">
        <f>IF(medical_data[[#This Row],[BMI]]&gt;18.5,IF(medical_data[[#This Row],[BMI]]&lt;25,"NORMAL","BAD"),"TOO SMALL")</f>
        <v>TOO SMALL</v>
      </c>
    </row>
    <row r="25" spans="1:7" x14ac:dyDescent="0.3">
      <c r="A25" s="1" t="s">
        <v>8</v>
      </c>
      <c r="B25">
        <v>27</v>
      </c>
      <c r="C25">
        <v>197</v>
      </c>
      <c r="D25">
        <v>73</v>
      </c>
      <c r="E25" s="1" t="s">
        <v>9</v>
      </c>
      <c r="F25">
        <v>18.810069829163339</v>
      </c>
      <c r="G25" t="str">
        <f>IF(medical_data[[#This Row],[BMI]]&gt;18.5,IF(medical_data[[#This Row],[BMI]]&lt;25,"NORMAL","BAD"),"TOO SMALL")</f>
        <v>NORMAL</v>
      </c>
    </row>
    <row r="26" spans="1:7" x14ac:dyDescent="0.3">
      <c r="A26" s="1" t="s">
        <v>8</v>
      </c>
      <c r="B26">
        <v>53</v>
      </c>
      <c r="C26">
        <v>185</v>
      </c>
      <c r="D26">
        <v>113</v>
      </c>
      <c r="E26" s="1" t="s">
        <v>9</v>
      </c>
      <c r="F26">
        <v>33.016800584368156</v>
      </c>
      <c r="G26" t="str">
        <f>IF(medical_data[[#This Row],[BMI]]&gt;18.5,IF(medical_data[[#This Row],[BMI]]&lt;25,"NORMAL","BAD"),"TOO SMALL")</f>
        <v>BAD</v>
      </c>
    </row>
    <row r="27" spans="1:7" x14ac:dyDescent="0.3">
      <c r="A27" s="1" t="s">
        <v>5</v>
      </c>
      <c r="B27">
        <v>34</v>
      </c>
      <c r="C27">
        <v>186</v>
      </c>
      <c r="D27">
        <v>106</v>
      </c>
      <c r="E27" s="1" t="s">
        <v>10</v>
      </c>
      <c r="F27">
        <v>30.639380275176322</v>
      </c>
      <c r="G27" t="str">
        <f>IF(medical_data[[#This Row],[BMI]]&gt;18.5,IF(medical_data[[#This Row],[BMI]]&lt;25,"NORMAL","BAD"),"TOO SMALL")</f>
        <v>BAD</v>
      </c>
    </row>
    <row r="28" spans="1:7" x14ac:dyDescent="0.3">
      <c r="A28" s="1" t="s">
        <v>5</v>
      </c>
      <c r="B28">
        <v>46</v>
      </c>
      <c r="C28">
        <v>155</v>
      </c>
      <c r="D28">
        <v>90</v>
      </c>
      <c r="E28" s="1" t="s">
        <v>7</v>
      </c>
      <c r="F28">
        <v>37.460978147762752</v>
      </c>
      <c r="G28" t="str">
        <f>IF(medical_data[[#This Row],[BMI]]&gt;18.5,IF(medical_data[[#This Row],[BMI]]&lt;25,"NORMAL","BAD"),"TOO SMALL")</f>
        <v>BAD</v>
      </c>
    </row>
    <row r="29" spans="1:7" x14ac:dyDescent="0.3">
      <c r="A29" s="1" t="s">
        <v>8</v>
      </c>
      <c r="B29">
        <v>35</v>
      </c>
      <c r="C29">
        <v>161</v>
      </c>
      <c r="D29">
        <v>101</v>
      </c>
      <c r="E29" s="1" t="s">
        <v>7</v>
      </c>
      <c r="F29">
        <v>38.96454612090583</v>
      </c>
      <c r="G29" t="str">
        <f>IF(medical_data[[#This Row],[BMI]]&gt;18.5,IF(medical_data[[#This Row],[BMI]]&lt;25,"NORMAL","BAD"),"TOO SMALL")</f>
        <v>BAD</v>
      </c>
    </row>
    <row r="30" spans="1:7" x14ac:dyDescent="0.3">
      <c r="A30" s="1" t="s">
        <v>8</v>
      </c>
      <c r="B30">
        <v>25</v>
      </c>
      <c r="C30">
        <v>159</v>
      </c>
      <c r="D30">
        <v>63</v>
      </c>
      <c r="E30" s="1" t="s">
        <v>10</v>
      </c>
      <c r="F30">
        <v>24.919900320398721</v>
      </c>
      <c r="G30" t="str">
        <f>IF(medical_data[[#This Row],[BMI]]&gt;18.5,IF(medical_data[[#This Row],[BMI]]&lt;25,"NORMAL","BAD"),"TOO SMALL")</f>
        <v>NORMAL</v>
      </c>
    </row>
    <row r="31" spans="1:7" x14ac:dyDescent="0.3">
      <c r="A31" s="1" t="s">
        <v>5</v>
      </c>
      <c r="B31">
        <v>25</v>
      </c>
      <c r="C31">
        <v>155</v>
      </c>
      <c r="D31">
        <v>107</v>
      </c>
      <c r="E31" s="1" t="s">
        <v>9</v>
      </c>
      <c r="F31">
        <v>44.536940686784604</v>
      </c>
      <c r="G31" t="str">
        <f>IF(medical_data[[#This Row],[BMI]]&gt;18.5,IF(medical_data[[#This Row],[BMI]]&lt;25,"NORMAL","BAD"),"TOO SMALL")</f>
        <v>BAD</v>
      </c>
    </row>
    <row r="32" spans="1:7" x14ac:dyDescent="0.3">
      <c r="A32" s="1" t="s">
        <v>5</v>
      </c>
      <c r="B32">
        <v>49</v>
      </c>
      <c r="C32">
        <v>188</v>
      </c>
      <c r="D32">
        <v>119</v>
      </c>
      <c r="E32" s="1" t="s">
        <v>7</v>
      </c>
      <c r="F32">
        <v>33.669081032141236</v>
      </c>
      <c r="G32" t="str">
        <f>IF(medical_data[[#This Row],[BMI]]&gt;18.5,IF(medical_data[[#This Row],[BMI]]&lt;25,"NORMAL","BAD"),"TOO SMALL")</f>
        <v>BAD</v>
      </c>
    </row>
    <row r="33" spans="1:7" x14ac:dyDescent="0.3">
      <c r="A33" s="1" t="s">
        <v>5</v>
      </c>
      <c r="B33">
        <v>43</v>
      </c>
      <c r="C33">
        <v>188</v>
      </c>
      <c r="D33">
        <v>104</v>
      </c>
      <c r="E33" s="1" t="s">
        <v>9</v>
      </c>
      <c r="F33">
        <v>29.425079221367131</v>
      </c>
      <c r="G33" t="str">
        <f>IF(medical_data[[#This Row],[BMI]]&gt;18.5,IF(medical_data[[#This Row],[BMI]]&lt;25,"NORMAL","BAD"),"TOO SMALL")</f>
        <v>BAD</v>
      </c>
    </row>
    <row r="34" spans="1:7" x14ac:dyDescent="0.3">
      <c r="A34" s="1" t="s">
        <v>8</v>
      </c>
      <c r="B34">
        <v>27</v>
      </c>
      <c r="C34">
        <v>181</v>
      </c>
      <c r="D34">
        <v>88</v>
      </c>
      <c r="E34" s="1" t="s">
        <v>7</v>
      </c>
      <c r="F34">
        <v>26.861206922865602</v>
      </c>
      <c r="G34" t="str">
        <f>IF(medical_data[[#This Row],[BMI]]&gt;18.5,IF(medical_data[[#This Row],[BMI]]&lt;25,"NORMAL","BAD"),"TOO SMALL")</f>
        <v>BAD</v>
      </c>
    </row>
    <row r="35" spans="1:7" x14ac:dyDescent="0.3">
      <c r="A35" s="1" t="s">
        <v>8</v>
      </c>
      <c r="B35">
        <v>28</v>
      </c>
      <c r="C35">
        <v>155</v>
      </c>
      <c r="D35">
        <v>52</v>
      </c>
      <c r="E35" s="1" t="s">
        <v>6</v>
      </c>
      <c r="F35">
        <v>21.644120707596255</v>
      </c>
      <c r="G35" t="str">
        <f>IF(medical_data[[#This Row],[BMI]]&gt;18.5,IF(medical_data[[#This Row],[BMI]]&lt;25,"NORMAL","BAD"),"TOO SMALL")</f>
        <v>NORMAL</v>
      </c>
    </row>
    <row r="36" spans="1:7" x14ac:dyDescent="0.3">
      <c r="A36" s="1" t="s">
        <v>8</v>
      </c>
      <c r="B36">
        <v>54</v>
      </c>
      <c r="C36">
        <v>163</v>
      </c>
      <c r="D36">
        <v>84</v>
      </c>
      <c r="E36" s="1" t="s">
        <v>7</v>
      </c>
      <c r="F36">
        <v>31.615792841281195</v>
      </c>
      <c r="G36" t="str">
        <f>IF(medical_data[[#This Row],[BMI]]&gt;18.5,IF(medical_data[[#This Row],[BMI]]&lt;25,"NORMAL","BAD"),"TOO SMALL")</f>
        <v>BAD</v>
      </c>
    </row>
    <row r="37" spans="1:7" x14ac:dyDescent="0.3">
      <c r="A37" s="1" t="s">
        <v>5</v>
      </c>
      <c r="B37">
        <v>20</v>
      </c>
      <c r="C37">
        <v>182</v>
      </c>
      <c r="D37">
        <v>80</v>
      </c>
      <c r="E37" s="1" t="s">
        <v>7</v>
      </c>
      <c r="F37">
        <v>24.151672503320857</v>
      </c>
      <c r="G37" t="str">
        <f>IF(medical_data[[#This Row],[BMI]]&gt;18.5,IF(medical_data[[#This Row],[BMI]]&lt;25,"NORMAL","BAD"),"TOO SMALL")</f>
        <v>NORMAL</v>
      </c>
    </row>
    <row r="38" spans="1:7" x14ac:dyDescent="0.3">
      <c r="A38" s="1" t="s">
        <v>8</v>
      </c>
      <c r="B38">
        <v>58</v>
      </c>
      <c r="C38">
        <v>197</v>
      </c>
      <c r="D38">
        <v>97</v>
      </c>
      <c r="E38" s="1" t="s">
        <v>9</v>
      </c>
      <c r="F38">
        <v>24.994202375737586</v>
      </c>
      <c r="G38" t="str">
        <f>IF(medical_data[[#This Row],[BMI]]&gt;18.5,IF(medical_data[[#This Row],[BMI]]&lt;25,"NORMAL","BAD"),"TOO SMALL")</f>
        <v>NORMAL</v>
      </c>
    </row>
    <row r="39" spans="1:7" x14ac:dyDescent="0.3">
      <c r="A39" s="1" t="s">
        <v>5</v>
      </c>
      <c r="B39">
        <v>23</v>
      </c>
      <c r="C39">
        <v>193</v>
      </c>
      <c r="D39">
        <v>114</v>
      </c>
      <c r="E39" s="1" t="s">
        <v>9</v>
      </c>
      <c r="F39">
        <v>30.604848452307447</v>
      </c>
      <c r="G39" t="str">
        <f>IF(medical_data[[#This Row],[BMI]]&gt;18.5,IF(medical_data[[#This Row],[BMI]]&lt;25,"NORMAL","BAD"),"TOO SMALL")</f>
        <v>BAD</v>
      </c>
    </row>
    <row r="40" spans="1:7" x14ac:dyDescent="0.3">
      <c r="A40" s="1" t="s">
        <v>8</v>
      </c>
      <c r="B40">
        <v>49</v>
      </c>
      <c r="C40">
        <v>187</v>
      </c>
      <c r="D40">
        <v>95</v>
      </c>
      <c r="E40" s="1" t="s">
        <v>10</v>
      </c>
      <c r="F40">
        <v>27.166919271354626</v>
      </c>
      <c r="G40" t="str">
        <f>IF(medical_data[[#This Row],[BMI]]&gt;18.5,IF(medical_data[[#This Row],[BMI]]&lt;25,"NORMAL","BAD"),"TOO SMALL")</f>
        <v>BAD</v>
      </c>
    </row>
    <row r="41" spans="1:7" x14ac:dyDescent="0.3">
      <c r="A41" s="1" t="s">
        <v>5</v>
      </c>
      <c r="B41">
        <v>52</v>
      </c>
      <c r="C41">
        <v>194</v>
      </c>
      <c r="D41">
        <v>66</v>
      </c>
      <c r="E41" s="1" t="s">
        <v>7</v>
      </c>
      <c r="F41">
        <v>17.53640131788713</v>
      </c>
      <c r="G41" t="str">
        <f>IF(medical_data[[#This Row],[BMI]]&gt;18.5,IF(medical_data[[#This Row],[BMI]]&lt;25,"NORMAL","BAD"),"TOO SMALL")</f>
        <v>TOO SMALL</v>
      </c>
    </row>
    <row r="42" spans="1:7" x14ac:dyDescent="0.3">
      <c r="A42" s="1" t="s">
        <v>5</v>
      </c>
      <c r="B42">
        <v>51</v>
      </c>
      <c r="C42">
        <v>197</v>
      </c>
      <c r="D42">
        <v>83</v>
      </c>
      <c r="E42" s="1" t="s">
        <v>7</v>
      </c>
      <c r="F42">
        <v>21.386791723569274</v>
      </c>
      <c r="G42" t="str">
        <f>IF(medical_data[[#This Row],[BMI]]&gt;18.5,IF(medical_data[[#This Row],[BMI]]&lt;25,"NORMAL","BAD"),"TOO SMALL")</f>
        <v>NORMAL</v>
      </c>
    </row>
    <row r="43" spans="1:7" x14ac:dyDescent="0.3">
      <c r="A43" s="1" t="s">
        <v>8</v>
      </c>
      <c r="B43">
        <v>43</v>
      </c>
      <c r="C43">
        <v>187</v>
      </c>
      <c r="D43">
        <v>93</v>
      </c>
      <c r="E43" s="1" t="s">
        <v>6</v>
      </c>
      <c r="F43">
        <v>26.594984128799794</v>
      </c>
      <c r="G43" t="str">
        <f>IF(medical_data[[#This Row],[BMI]]&gt;18.5,IF(medical_data[[#This Row],[BMI]]&lt;25,"NORMAL","BAD"),"TOO SMALL")</f>
        <v>BAD</v>
      </c>
    </row>
    <row r="44" spans="1:7" x14ac:dyDescent="0.3">
      <c r="A44" s="1" t="s">
        <v>5</v>
      </c>
      <c r="B44">
        <v>23</v>
      </c>
      <c r="C44">
        <v>161</v>
      </c>
      <c r="D44">
        <v>56</v>
      </c>
      <c r="E44" s="1" t="s">
        <v>10</v>
      </c>
      <c r="F44">
        <v>21.604104779908184</v>
      </c>
      <c r="G44" t="str">
        <f>IF(medical_data[[#This Row],[BMI]]&gt;18.5,IF(medical_data[[#This Row],[BMI]]&lt;25,"NORMAL","BAD"),"TOO SMALL")</f>
        <v>NORMAL</v>
      </c>
    </row>
    <row r="45" spans="1:7" x14ac:dyDescent="0.3">
      <c r="A45" s="1" t="s">
        <v>8</v>
      </c>
      <c r="B45">
        <v>52</v>
      </c>
      <c r="C45">
        <v>187</v>
      </c>
      <c r="D45">
        <v>50</v>
      </c>
      <c r="E45" s="1" t="s">
        <v>6</v>
      </c>
      <c r="F45">
        <v>14.298378563870857</v>
      </c>
      <c r="G45" t="str">
        <f>IF(medical_data[[#This Row],[BMI]]&gt;18.5,IF(medical_data[[#This Row],[BMI]]&lt;25,"NORMAL","BAD"),"TOO SMALL")</f>
        <v>TOO SMALL</v>
      </c>
    </row>
    <row r="46" spans="1:7" x14ac:dyDescent="0.3">
      <c r="A46" s="1" t="s">
        <v>5</v>
      </c>
      <c r="B46">
        <v>27</v>
      </c>
      <c r="C46">
        <v>190</v>
      </c>
      <c r="D46">
        <v>71</v>
      </c>
      <c r="E46" s="1" t="s">
        <v>7</v>
      </c>
      <c r="F46">
        <v>19.667590027700832</v>
      </c>
      <c r="G46" t="str">
        <f>IF(medical_data[[#This Row],[BMI]]&gt;18.5,IF(medical_data[[#This Row],[BMI]]&lt;25,"NORMAL","BAD"),"TOO SMALL")</f>
        <v>NORMAL</v>
      </c>
    </row>
    <row r="47" spans="1:7" x14ac:dyDescent="0.3">
      <c r="A47" s="1" t="s">
        <v>8</v>
      </c>
      <c r="B47">
        <v>18</v>
      </c>
      <c r="C47">
        <v>178</v>
      </c>
      <c r="D47">
        <v>116</v>
      </c>
      <c r="E47" s="1" t="s">
        <v>10</v>
      </c>
      <c r="F47">
        <v>36.611538947102638</v>
      </c>
      <c r="G47" t="str">
        <f>IF(medical_data[[#This Row],[BMI]]&gt;18.5,IF(medical_data[[#This Row],[BMI]]&lt;25,"NORMAL","BAD"),"TOO SMALL")</f>
        <v>BAD</v>
      </c>
    </row>
    <row r="48" spans="1:7" x14ac:dyDescent="0.3">
      <c r="A48" s="1" t="s">
        <v>8</v>
      </c>
      <c r="B48">
        <v>27</v>
      </c>
      <c r="C48">
        <v>185</v>
      </c>
      <c r="D48">
        <v>55</v>
      </c>
      <c r="E48" s="1" t="s">
        <v>9</v>
      </c>
      <c r="F48">
        <v>16.070124178232287</v>
      </c>
      <c r="G48" t="str">
        <f>IF(medical_data[[#This Row],[BMI]]&gt;18.5,IF(medical_data[[#This Row],[BMI]]&lt;25,"NORMAL","BAD"),"TOO SMALL")</f>
        <v>TOO SMALL</v>
      </c>
    </row>
    <row r="49" spans="1:7" x14ac:dyDescent="0.3">
      <c r="A49" s="1" t="s">
        <v>5</v>
      </c>
      <c r="B49">
        <v>23</v>
      </c>
      <c r="C49">
        <v>168</v>
      </c>
      <c r="D49">
        <v>68</v>
      </c>
      <c r="E49" s="1" t="s">
        <v>6</v>
      </c>
      <c r="F49">
        <v>24.09297052154195</v>
      </c>
      <c r="G49" t="str">
        <f>IF(medical_data[[#This Row],[BMI]]&gt;18.5,IF(medical_data[[#This Row],[BMI]]&lt;25,"NORMAL","BAD"),"TOO SMALL")</f>
        <v>NORMAL</v>
      </c>
    </row>
    <row r="50" spans="1:7" x14ac:dyDescent="0.3">
      <c r="A50" s="1" t="s">
        <v>8</v>
      </c>
      <c r="B50">
        <v>50</v>
      </c>
      <c r="C50">
        <v>178</v>
      </c>
      <c r="D50">
        <v>53</v>
      </c>
      <c r="E50" s="1" t="s">
        <v>10</v>
      </c>
      <c r="F50">
        <v>16.72768589824517</v>
      </c>
      <c r="G50" t="str">
        <f>IF(medical_data[[#This Row],[BMI]]&gt;18.5,IF(medical_data[[#This Row],[BMI]]&lt;25,"NORMAL","BAD"),"TOO SMALL")</f>
        <v>TOO SMALL</v>
      </c>
    </row>
    <row r="51" spans="1:7" x14ac:dyDescent="0.3">
      <c r="A51" s="1" t="s">
        <v>8</v>
      </c>
      <c r="B51">
        <v>40</v>
      </c>
      <c r="C51">
        <v>193</v>
      </c>
      <c r="D51">
        <v>99</v>
      </c>
      <c r="E51" s="1" t="s">
        <v>6</v>
      </c>
      <c r="F51">
        <v>26.577894708582782</v>
      </c>
      <c r="G51" t="str">
        <f>IF(medical_data[[#This Row],[BMI]]&gt;18.5,IF(medical_data[[#This Row],[BMI]]&lt;25,"NORMAL","BAD"),"TOO SMALL")</f>
        <v>BAD</v>
      </c>
    </row>
    <row r="52" spans="1:7" x14ac:dyDescent="0.3">
      <c r="A52" s="1" t="s">
        <v>5</v>
      </c>
      <c r="B52">
        <v>43</v>
      </c>
      <c r="C52">
        <v>161</v>
      </c>
      <c r="D52">
        <v>66</v>
      </c>
      <c r="E52" s="1" t="s">
        <v>6</v>
      </c>
      <c r="F52">
        <v>25.461980633463217</v>
      </c>
      <c r="G52" t="str">
        <f>IF(medical_data[[#This Row],[BMI]]&gt;18.5,IF(medical_data[[#This Row],[BMI]]&lt;25,"NORMAL","BAD"),"TOO SMALL")</f>
        <v>BAD</v>
      </c>
    </row>
    <row r="53" spans="1:7" x14ac:dyDescent="0.3">
      <c r="A53" s="1" t="s">
        <v>5</v>
      </c>
      <c r="B53">
        <v>57</v>
      </c>
      <c r="C53">
        <v>176</v>
      </c>
      <c r="D53">
        <v>55</v>
      </c>
      <c r="E53" s="1" t="s">
        <v>9</v>
      </c>
      <c r="F53">
        <v>17.75568181818182</v>
      </c>
      <c r="G53" t="str">
        <f>IF(medical_data[[#This Row],[BMI]]&gt;18.5,IF(medical_data[[#This Row],[BMI]]&lt;25,"NORMAL","BAD"),"TOO SMALL")</f>
        <v>TOO SMALL</v>
      </c>
    </row>
    <row r="54" spans="1:7" x14ac:dyDescent="0.3">
      <c r="A54" s="1" t="s">
        <v>8</v>
      </c>
      <c r="B54">
        <v>47</v>
      </c>
      <c r="C54">
        <v>182</v>
      </c>
      <c r="D54">
        <v>97</v>
      </c>
      <c r="E54" s="1" t="s">
        <v>6</v>
      </c>
      <c r="F54">
        <v>29.283902910276538</v>
      </c>
      <c r="G54" t="str">
        <f>IF(medical_data[[#This Row],[BMI]]&gt;18.5,IF(medical_data[[#This Row],[BMI]]&lt;25,"NORMAL","BAD"),"TOO SMALL")</f>
        <v>BAD</v>
      </c>
    </row>
    <row r="55" spans="1:7" x14ac:dyDescent="0.3">
      <c r="A55" s="1" t="s">
        <v>8</v>
      </c>
      <c r="B55">
        <v>46</v>
      </c>
      <c r="C55">
        <v>186</v>
      </c>
      <c r="D55">
        <v>117</v>
      </c>
      <c r="E55" s="1" t="s">
        <v>10</v>
      </c>
      <c r="F55">
        <v>33.818938605619145</v>
      </c>
      <c r="G55" t="str">
        <f>IF(medical_data[[#This Row],[BMI]]&gt;18.5,IF(medical_data[[#This Row],[BMI]]&lt;25,"NORMAL","BAD"),"TOO SMALL")</f>
        <v>BAD</v>
      </c>
    </row>
    <row r="56" spans="1:7" x14ac:dyDescent="0.3">
      <c r="A56" s="1" t="s">
        <v>5</v>
      </c>
      <c r="B56">
        <v>55</v>
      </c>
      <c r="C56">
        <v>186</v>
      </c>
      <c r="D56">
        <v>75</v>
      </c>
      <c r="E56" s="1" t="s">
        <v>7</v>
      </c>
      <c r="F56">
        <v>21.678806798473811</v>
      </c>
      <c r="G56" t="str">
        <f>IF(medical_data[[#This Row],[BMI]]&gt;18.5,IF(medical_data[[#This Row],[BMI]]&lt;25,"NORMAL","BAD"),"TOO SMALL")</f>
        <v>NORMAL</v>
      </c>
    </row>
    <row r="57" spans="1:7" x14ac:dyDescent="0.3">
      <c r="A57" s="1" t="s">
        <v>5</v>
      </c>
      <c r="B57">
        <v>34</v>
      </c>
      <c r="C57">
        <v>179</v>
      </c>
      <c r="D57">
        <v>71</v>
      </c>
      <c r="E57" s="1" t="s">
        <v>7</v>
      </c>
      <c r="F57">
        <v>22.15910864205237</v>
      </c>
      <c r="G57" t="str">
        <f>IF(medical_data[[#This Row],[BMI]]&gt;18.5,IF(medical_data[[#This Row],[BMI]]&lt;25,"NORMAL","BAD"),"TOO SMALL")</f>
        <v>NORMAL</v>
      </c>
    </row>
    <row r="58" spans="1:7" x14ac:dyDescent="0.3">
      <c r="A58" s="1" t="s">
        <v>5</v>
      </c>
      <c r="B58">
        <v>31</v>
      </c>
      <c r="C58">
        <v>176</v>
      </c>
      <c r="D58">
        <v>117</v>
      </c>
      <c r="E58" s="1" t="s">
        <v>7</v>
      </c>
      <c r="F58">
        <v>37.771177685950413</v>
      </c>
      <c r="G58" t="str">
        <f>IF(medical_data[[#This Row],[BMI]]&gt;18.5,IF(medical_data[[#This Row],[BMI]]&lt;25,"NORMAL","BAD"),"TOO SMALL")</f>
        <v>BAD</v>
      </c>
    </row>
    <row r="59" spans="1:7" x14ac:dyDescent="0.3">
      <c r="A59" s="1" t="s">
        <v>8</v>
      </c>
      <c r="B59">
        <v>50</v>
      </c>
      <c r="C59">
        <v>184</v>
      </c>
      <c r="D59">
        <v>65</v>
      </c>
      <c r="E59" s="1" t="s">
        <v>7</v>
      </c>
      <c r="F59">
        <v>19.198960302457465</v>
      </c>
      <c r="G59" t="str">
        <f>IF(medical_data[[#This Row],[BMI]]&gt;18.5,IF(medical_data[[#This Row],[BMI]]&lt;25,"NORMAL","BAD"),"TOO SMALL")</f>
        <v>NORMAL</v>
      </c>
    </row>
    <row r="60" spans="1:7" x14ac:dyDescent="0.3">
      <c r="A60" s="1" t="s">
        <v>5</v>
      </c>
      <c r="B60">
        <v>50</v>
      </c>
      <c r="C60">
        <v>190</v>
      </c>
      <c r="D60">
        <v>117</v>
      </c>
      <c r="E60" s="1" t="s">
        <v>10</v>
      </c>
      <c r="F60">
        <v>32.409972299168977</v>
      </c>
      <c r="G60" t="str">
        <f>IF(medical_data[[#This Row],[BMI]]&gt;18.5,IF(medical_data[[#This Row],[BMI]]&lt;25,"NORMAL","BAD"),"TOO SMALL")</f>
        <v>BAD</v>
      </c>
    </row>
    <row r="61" spans="1:7" x14ac:dyDescent="0.3">
      <c r="A61" s="1" t="s">
        <v>8</v>
      </c>
      <c r="B61">
        <v>24</v>
      </c>
      <c r="C61">
        <v>168</v>
      </c>
      <c r="D61">
        <v>51</v>
      </c>
      <c r="E61" s="1" t="s">
        <v>9</v>
      </c>
      <c r="F61">
        <v>18.069727891156461</v>
      </c>
      <c r="G61" t="str">
        <f>IF(medical_data[[#This Row],[BMI]]&gt;18.5,IF(medical_data[[#This Row],[BMI]]&lt;25,"NORMAL","BAD"),"TOO SMALL")</f>
        <v>TOO SMALL</v>
      </c>
    </row>
    <row r="62" spans="1:7" x14ac:dyDescent="0.3">
      <c r="A62" s="1" t="s">
        <v>5</v>
      </c>
      <c r="B62">
        <v>49</v>
      </c>
      <c r="C62">
        <v>156</v>
      </c>
      <c r="D62">
        <v>66</v>
      </c>
      <c r="E62" s="1" t="s">
        <v>6</v>
      </c>
      <c r="F62">
        <v>27.12031558185404</v>
      </c>
      <c r="G62" t="str">
        <f>IF(medical_data[[#This Row],[BMI]]&gt;18.5,IF(medical_data[[#This Row],[BMI]]&lt;25,"NORMAL","BAD"),"TOO SMALL")</f>
        <v>BAD</v>
      </c>
    </row>
    <row r="63" spans="1:7" x14ac:dyDescent="0.3">
      <c r="A63" s="1" t="s">
        <v>8</v>
      </c>
      <c r="B63">
        <v>43</v>
      </c>
      <c r="C63">
        <v>190</v>
      </c>
      <c r="D63">
        <v>85</v>
      </c>
      <c r="E63" s="1" t="s">
        <v>6</v>
      </c>
      <c r="F63">
        <v>23.545706371191137</v>
      </c>
      <c r="G63" t="str">
        <f>IF(medical_data[[#This Row],[BMI]]&gt;18.5,IF(medical_data[[#This Row],[BMI]]&lt;25,"NORMAL","BAD"),"TOO SMALL")</f>
        <v>NORMAL</v>
      </c>
    </row>
    <row r="64" spans="1:7" x14ac:dyDescent="0.3">
      <c r="A64" s="1" t="s">
        <v>5</v>
      </c>
      <c r="B64">
        <v>29</v>
      </c>
      <c r="C64">
        <v>167</v>
      </c>
      <c r="D64">
        <v>109</v>
      </c>
      <c r="E64" s="1" t="s">
        <v>7</v>
      </c>
      <c r="F64">
        <v>39.083509627451683</v>
      </c>
      <c r="G64" t="str">
        <f>IF(medical_data[[#This Row],[BMI]]&gt;18.5,IF(medical_data[[#This Row],[BMI]]&lt;25,"NORMAL","BAD"),"TOO SMALL")</f>
        <v>BAD</v>
      </c>
    </row>
    <row r="65" spans="1:7" x14ac:dyDescent="0.3">
      <c r="A65" s="1" t="s">
        <v>8</v>
      </c>
      <c r="B65">
        <v>23</v>
      </c>
      <c r="C65">
        <v>178</v>
      </c>
      <c r="D65">
        <v>88</v>
      </c>
      <c r="E65" s="1" t="s">
        <v>7</v>
      </c>
      <c r="F65">
        <v>27.774270925388208</v>
      </c>
      <c r="G65" t="str">
        <f>IF(medical_data[[#This Row],[BMI]]&gt;18.5,IF(medical_data[[#This Row],[BMI]]&lt;25,"NORMAL","BAD"),"TOO SMALL")</f>
        <v>BAD</v>
      </c>
    </row>
    <row r="66" spans="1:7" x14ac:dyDescent="0.3">
      <c r="A66" s="1" t="s">
        <v>8</v>
      </c>
      <c r="B66">
        <v>59</v>
      </c>
      <c r="C66">
        <v>163</v>
      </c>
      <c r="D66">
        <v>100</v>
      </c>
      <c r="E66" s="1" t="s">
        <v>9</v>
      </c>
      <c r="F66">
        <v>37.637848620572854</v>
      </c>
      <c r="G66" t="str">
        <f>IF(medical_data[[#This Row],[BMI]]&gt;18.5,IF(medical_data[[#This Row],[BMI]]&lt;25,"NORMAL","BAD"),"TOO SMALL")</f>
        <v>BAD</v>
      </c>
    </row>
    <row r="67" spans="1:7" x14ac:dyDescent="0.3">
      <c r="A67" s="1" t="s">
        <v>8</v>
      </c>
      <c r="B67">
        <v>48</v>
      </c>
      <c r="C67">
        <v>186</v>
      </c>
      <c r="D67">
        <v>91</v>
      </c>
      <c r="E67" s="1" t="s">
        <v>9</v>
      </c>
      <c r="F67">
        <v>26.303618915481557</v>
      </c>
      <c r="G67" t="str">
        <f>IF(medical_data[[#This Row],[BMI]]&gt;18.5,IF(medical_data[[#This Row],[BMI]]&lt;25,"NORMAL","BAD"),"TOO SMALL")</f>
        <v>BAD</v>
      </c>
    </row>
    <row r="68" spans="1:7" x14ac:dyDescent="0.3">
      <c r="A68" s="1" t="s">
        <v>5</v>
      </c>
      <c r="B68">
        <v>31</v>
      </c>
      <c r="C68">
        <v>183</v>
      </c>
      <c r="D68">
        <v>99</v>
      </c>
      <c r="E68" s="1" t="s">
        <v>10</v>
      </c>
      <c r="F68">
        <v>29.561945713517872</v>
      </c>
      <c r="G68" t="str">
        <f>IF(medical_data[[#This Row],[BMI]]&gt;18.5,IF(medical_data[[#This Row],[BMI]]&lt;25,"NORMAL","BAD"),"TOO SMALL")</f>
        <v>BAD</v>
      </c>
    </row>
    <row r="69" spans="1:7" x14ac:dyDescent="0.3">
      <c r="A69" s="1" t="s">
        <v>8</v>
      </c>
      <c r="B69">
        <v>29</v>
      </c>
      <c r="C69">
        <v>171</v>
      </c>
      <c r="D69">
        <v>72</v>
      </c>
      <c r="E69" s="1" t="s">
        <v>7</v>
      </c>
      <c r="F69">
        <v>24.622960911049553</v>
      </c>
      <c r="G69" t="str">
        <f>IF(medical_data[[#This Row],[BMI]]&gt;18.5,IF(medical_data[[#This Row],[BMI]]&lt;25,"NORMAL","BAD"),"TOO SMALL")</f>
        <v>NORMAL</v>
      </c>
    </row>
    <row r="70" spans="1:7" x14ac:dyDescent="0.3">
      <c r="A70" s="1" t="s">
        <v>5</v>
      </c>
      <c r="B70">
        <v>35</v>
      </c>
      <c r="C70">
        <v>186</v>
      </c>
      <c r="D70">
        <v>67</v>
      </c>
      <c r="E70" s="1" t="s">
        <v>9</v>
      </c>
      <c r="F70">
        <v>19.36640073996994</v>
      </c>
      <c r="G70" t="str">
        <f>IF(medical_data[[#This Row],[BMI]]&gt;18.5,IF(medical_data[[#This Row],[BMI]]&lt;25,"NORMAL","BAD"),"TOO SMALL")</f>
        <v>NORMAL</v>
      </c>
    </row>
    <row r="71" spans="1:7" x14ac:dyDescent="0.3">
      <c r="A71" s="1" t="s">
        <v>5</v>
      </c>
      <c r="B71">
        <v>42</v>
      </c>
      <c r="C71">
        <v>194</v>
      </c>
      <c r="D71">
        <v>68</v>
      </c>
      <c r="E71" s="1" t="s">
        <v>6</v>
      </c>
      <c r="F71">
        <v>18.067807418429165</v>
      </c>
      <c r="G71" t="str">
        <f>IF(medical_data[[#This Row],[BMI]]&gt;18.5,IF(medical_data[[#This Row],[BMI]]&lt;25,"NORMAL","BAD"),"TOO SMALL")</f>
        <v>TOO SMALL</v>
      </c>
    </row>
    <row r="72" spans="1:7" x14ac:dyDescent="0.3">
      <c r="A72" s="1" t="s">
        <v>8</v>
      </c>
      <c r="B72">
        <v>42</v>
      </c>
      <c r="C72">
        <v>164</v>
      </c>
      <c r="D72">
        <v>70</v>
      </c>
      <c r="E72" s="1" t="s">
        <v>6</v>
      </c>
      <c r="F72">
        <v>26.026174895895302</v>
      </c>
      <c r="G72" t="str">
        <f>IF(medical_data[[#This Row],[BMI]]&gt;18.5,IF(medical_data[[#This Row],[BMI]]&lt;25,"NORMAL","BAD"),"TOO SMALL")</f>
        <v>BAD</v>
      </c>
    </row>
    <row r="73" spans="1:7" x14ac:dyDescent="0.3">
      <c r="A73" s="1" t="s">
        <v>5</v>
      </c>
      <c r="B73">
        <v>56</v>
      </c>
      <c r="C73">
        <v>187</v>
      </c>
      <c r="D73">
        <v>94</v>
      </c>
      <c r="E73" s="1" t="s">
        <v>9</v>
      </c>
      <c r="F73">
        <v>26.880951700077212</v>
      </c>
      <c r="G73" t="str">
        <f>IF(medical_data[[#This Row],[BMI]]&gt;18.5,IF(medical_data[[#This Row],[BMI]]&lt;25,"NORMAL","BAD"),"TOO SMALL")</f>
        <v>BAD</v>
      </c>
    </row>
    <row r="74" spans="1:7" x14ac:dyDescent="0.3">
      <c r="A74" s="1" t="s">
        <v>5</v>
      </c>
      <c r="B74">
        <v>40</v>
      </c>
      <c r="C74">
        <v>173</v>
      </c>
      <c r="D74">
        <v>76</v>
      </c>
      <c r="E74" s="1" t="s">
        <v>10</v>
      </c>
      <c r="F74">
        <v>25.393431120318084</v>
      </c>
      <c r="G74" t="str">
        <f>IF(medical_data[[#This Row],[BMI]]&gt;18.5,IF(medical_data[[#This Row],[BMI]]&lt;25,"NORMAL","BAD"),"TOO SMALL")</f>
        <v>BAD</v>
      </c>
    </row>
    <row r="75" spans="1:7" x14ac:dyDescent="0.3">
      <c r="A75" s="1" t="s">
        <v>8</v>
      </c>
      <c r="B75">
        <v>19</v>
      </c>
      <c r="C75">
        <v>192</v>
      </c>
      <c r="D75">
        <v>110</v>
      </c>
      <c r="E75" s="1" t="s">
        <v>9</v>
      </c>
      <c r="F75">
        <v>29.839409722222221</v>
      </c>
      <c r="G75" t="str">
        <f>IF(medical_data[[#This Row],[BMI]]&gt;18.5,IF(medical_data[[#This Row],[BMI]]&lt;25,"NORMAL","BAD"),"TOO SMALL")</f>
        <v>BAD</v>
      </c>
    </row>
    <row r="76" spans="1:7" x14ac:dyDescent="0.3">
      <c r="A76" s="1" t="s">
        <v>5</v>
      </c>
      <c r="B76">
        <v>29</v>
      </c>
      <c r="C76">
        <v>197</v>
      </c>
      <c r="D76">
        <v>92</v>
      </c>
      <c r="E76" s="1" t="s">
        <v>7</v>
      </c>
      <c r="F76">
        <v>23.705841428534619</v>
      </c>
      <c r="G76" t="str">
        <f>IF(medical_data[[#This Row],[BMI]]&gt;18.5,IF(medical_data[[#This Row],[BMI]]&lt;25,"NORMAL","BAD"),"TOO SMALL")</f>
        <v>NORMAL</v>
      </c>
    </row>
    <row r="77" spans="1:7" x14ac:dyDescent="0.3">
      <c r="A77" s="1" t="s">
        <v>5</v>
      </c>
      <c r="B77">
        <v>60</v>
      </c>
      <c r="C77">
        <v>162</v>
      </c>
      <c r="D77">
        <v>115</v>
      </c>
      <c r="E77" s="1" t="s">
        <v>6</v>
      </c>
      <c r="F77">
        <v>43.819539704313364</v>
      </c>
      <c r="G77" t="str">
        <f>IF(medical_data[[#This Row],[BMI]]&gt;18.5,IF(medical_data[[#This Row],[BMI]]&lt;25,"NORMAL","BAD"),"TOO SMALL")</f>
        <v>BAD</v>
      </c>
    </row>
    <row r="78" spans="1:7" x14ac:dyDescent="0.3">
      <c r="A78" s="1" t="s">
        <v>8</v>
      </c>
      <c r="B78">
        <v>19</v>
      </c>
      <c r="C78">
        <v>160</v>
      </c>
      <c r="D78">
        <v>82</v>
      </c>
      <c r="E78" s="1" t="s">
        <v>9</v>
      </c>
      <c r="F78">
        <v>32.03125</v>
      </c>
      <c r="G78" t="str">
        <f>IF(medical_data[[#This Row],[BMI]]&gt;18.5,IF(medical_data[[#This Row],[BMI]]&lt;25,"NORMAL","BAD"),"TOO SMALL")</f>
        <v>BAD</v>
      </c>
    </row>
    <row r="79" spans="1:7" x14ac:dyDescent="0.3">
      <c r="A79" s="1" t="s">
        <v>8</v>
      </c>
      <c r="B79">
        <v>27</v>
      </c>
      <c r="C79">
        <v>168</v>
      </c>
      <c r="D79">
        <v>101</v>
      </c>
      <c r="E79" s="1" t="s">
        <v>6</v>
      </c>
      <c r="F79">
        <v>35.785147392290249</v>
      </c>
      <c r="G79" t="str">
        <f>IF(medical_data[[#This Row],[BMI]]&gt;18.5,IF(medical_data[[#This Row],[BMI]]&lt;25,"NORMAL","BAD"),"TOO SMALL")</f>
        <v>BAD</v>
      </c>
    </row>
    <row r="80" spans="1:7" x14ac:dyDescent="0.3">
      <c r="A80" s="1" t="s">
        <v>5</v>
      </c>
      <c r="B80">
        <v>42</v>
      </c>
      <c r="C80">
        <v>197</v>
      </c>
      <c r="D80">
        <v>113</v>
      </c>
      <c r="E80" s="1" t="s">
        <v>9</v>
      </c>
      <c r="F80">
        <v>29.116957406787087</v>
      </c>
      <c r="G80" t="str">
        <f>IF(medical_data[[#This Row],[BMI]]&gt;18.5,IF(medical_data[[#This Row],[BMI]]&lt;25,"NORMAL","BAD"),"TOO SMALL")</f>
        <v>BAD</v>
      </c>
    </row>
    <row r="81" spans="1:7" x14ac:dyDescent="0.3">
      <c r="A81" s="1" t="s">
        <v>5</v>
      </c>
      <c r="B81">
        <v>27</v>
      </c>
      <c r="C81">
        <v>182</v>
      </c>
      <c r="D81">
        <v>94</v>
      </c>
      <c r="E81" s="1" t="s">
        <v>9</v>
      </c>
      <c r="F81">
        <v>28.378215191402006</v>
      </c>
      <c r="G81" t="str">
        <f>IF(medical_data[[#This Row],[BMI]]&gt;18.5,IF(medical_data[[#This Row],[BMI]]&lt;25,"NORMAL","BAD"),"TOO SMALL")</f>
        <v>BAD</v>
      </c>
    </row>
    <row r="82" spans="1:7" x14ac:dyDescent="0.3">
      <c r="A82" s="1" t="s">
        <v>5</v>
      </c>
      <c r="B82">
        <v>54</v>
      </c>
      <c r="C82">
        <v>171</v>
      </c>
      <c r="D82">
        <v>96</v>
      </c>
      <c r="E82" s="1" t="s">
        <v>9</v>
      </c>
      <c r="F82">
        <v>32.830614548066073</v>
      </c>
      <c r="G82" t="str">
        <f>IF(medical_data[[#This Row],[BMI]]&gt;18.5,IF(medical_data[[#This Row],[BMI]]&lt;25,"NORMAL","BAD"),"TOO SMALL")</f>
        <v>BAD</v>
      </c>
    </row>
    <row r="83" spans="1:7" x14ac:dyDescent="0.3">
      <c r="A83" s="1" t="s">
        <v>5</v>
      </c>
      <c r="B83">
        <v>19</v>
      </c>
      <c r="C83">
        <v>189</v>
      </c>
      <c r="D83">
        <v>85</v>
      </c>
      <c r="E83" s="1" t="s">
        <v>10</v>
      </c>
      <c r="F83">
        <v>23.795526441029089</v>
      </c>
      <c r="G83" t="str">
        <f>IF(medical_data[[#This Row],[BMI]]&gt;18.5,IF(medical_data[[#This Row],[BMI]]&lt;25,"NORMAL","BAD"),"TOO SMALL")</f>
        <v>NORMAL</v>
      </c>
    </row>
    <row r="84" spans="1:7" x14ac:dyDescent="0.3">
      <c r="A84" s="1" t="s">
        <v>5</v>
      </c>
      <c r="B84">
        <v>52</v>
      </c>
      <c r="C84">
        <v>157</v>
      </c>
      <c r="D84">
        <v>112</v>
      </c>
      <c r="E84" s="1" t="s">
        <v>10</v>
      </c>
      <c r="F84">
        <v>45.437948801168403</v>
      </c>
      <c r="G84" t="str">
        <f>IF(medical_data[[#This Row],[BMI]]&gt;18.5,IF(medical_data[[#This Row],[BMI]]&lt;25,"NORMAL","BAD"),"TOO SMALL")</f>
        <v>BAD</v>
      </c>
    </row>
    <row r="85" spans="1:7" x14ac:dyDescent="0.3">
      <c r="A85" s="1" t="s">
        <v>8</v>
      </c>
      <c r="B85">
        <v>33</v>
      </c>
      <c r="C85">
        <v>169</v>
      </c>
      <c r="D85">
        <v>64</v>
      </c>
      <c r="E85" s="1" t="s">
        <v>6</v>
      </c>
      <c r="F85">
        <v>22.408178985329645</v>
      </c>
      <c r="G85" t="str">
        <f>IF(medical_data[[#This Row],[BMI]]&gt;18.5,IF(medical_data[[#This Row],[BMI]]&lt;25,"NORMAL","BAD"),"TOO SMALL")</f>
        <v>NORMAL</v>
      </c>
    </row>
    <row r="86" spans="1:7" x14ac:dyDescent="0.3">
      <c r="A86" s="1" t="s">
        <v>5</v>
      </c>
      <c r="B86">
        <v>35</v>
      </c>
      <c r="C86">
        <v>182</v>
      </c>
      <c r="D86">
        <v>65</v>
      </c>
      <c r="E86" s="1" t="s">
        <v>7</v>
      </c>
      <c r="F86">
        <v>19.623233908948198</v>
      </c>
      <c r="G86" t="str">
        <f>IF(medical_data[[#This Row],[BMI]]&gt;18.5,IF(medical_data[[#This Row],[BMI]]&lt;25,"NORMAL","BAD"),"TOO SMALL")</f>
        <v>NORMAL</v>
      </c>
    </row>
    <row r="87" spans="1:7" x14ac:dyDescent="0.3">
      <c r="A87" s="1" t="s">
        <v>8</v>
      </c>
      <c r="B87">
        <v>52</v>
      </c>
      <c r="C87">
        <v>159</v>
      </c>
      <c r="D87">
        <v>78</v>
      </c>
      <c r="E87" s="1" t="s">
        <v>7</v>
      </c>
      <c r="F87">
        <v>30.853209920493654</v>
      </c>
      <c r="G87" t="str">
        <f>IF(medical_data[[#This Row],[BMI]]&gt;18.5,IF(medical_data[[#This Row],[BMI]]&lt;25,"NORMAL","BAD"),"TOO SMALL")</f>
        <v>BAD</v>
      </c>
    </row>
    <row r="88" spans="1:7" x14ac:dyDescent="0.3">
      <c r="A88" s="1" t="s">
        <v>5</v>
      </c>
      <c r="B88">
        <v>49</v>
      </c>
      <c r="C88">
        <v>189</v>
      </c>
      <c r="D88">
        <v>107</v>
      </c>
      <c r="E88" s="1" t="s">
        <v>6</v>
      </c>
      <c r="F88">
        <v>29.954368578707204</v>
      </c>
      <c r="G88" t="str">
        <f>IF(medical_data[[#This Row],[BMI]]&gt;18.5,IF(medical_data[[#This Row],[BMI]]&lt;25,"NORMAL","BAD"),"TOO SMALL")</f>
        <v>BAD</v>
      </c>
    </row>
    <row r="89" spans="1:7" x14ac:dyDescent="0.3">
      <c r="A89" s="1" t="s">
        <v>5</v>
      </c>
      <c r="B89">
        <v>45</v>
      </c>
      <c r="C89">
        <v>188</v>
      </c>
      <c r="D89">
        <v>72</v>
      </c>
      <c r="E89" s="1" t="s">
        <v>9</v>
      </c>
      <c r="F89">
        <v>20.371208691715708</v>
      </c>
      <c r="G89" t="str">
        <f>IF(medical_data[[#This Row],[BMI]]&gt;18.5,IF(medical_data[[#This Row],[BMI]]&lt;25,"NORMAL","BAD"),"TOO SMALL")</f>
        <v>NORMAL</v>
      </c>
    </row>
    <row r="90" spans="1:7" x14ac:dyDescent="0.3">
      <c r="A90" s="1" t="s">
        <v>5</v>
      </c>
      <c r="B90">
        <v>22</v>
      </c>
      <c r="C90">
        <v>175</v>
      </c>
      <c r="D90">
        <v>120</v>
      </c>
      <c r="E90" s="1" t="s">
        <v>7</v>
      </c>
      <c r="F90">
        <v>39.183673469387756</v>
      </c>
      <c r="G90" t="str">
        <f>IF(medical_data[[#This Row],[BMI]]&gt;18.5,IF(medical_data[[#This Row],[BMI]]&lt;25,"NORMAL","BAD"),"TOO SMALL")</f>
        <v>BAD</v>
      </c>
    </row>
    <row r="91" spans="1:7" x14ac:dyDescent="0.3">
      <c r="A91" s="1" t="s">
        <v>8</v>
      </c>
      <c r="B91">
        <v>28</v>
      </c>
      <c r="C91">
        <v>177</v>
      </c>
      <c r="D91">
        <v>94</v>
      </c>
      <c r="E91" s="1" t="s">
        <v>7</v>
      </c>
      <c r="F91">
        <v>30.004149510038623</v>
      </c>
      <c r="G91" t="str">
        <f>IF(medical_data[[#This Row],[BMI]]&gt;18.5,IF(medical_data[[#This Row],[BMI]]&lt;25,"NORMAL","BAD"),"TOO SMALL")</f>
        <v>BAD</v>
      </c>
    </row>
    <row r="92" spans="1:7" x14ac:dyDescent="0.3">
      <c r="A92" s="1" t="s">
        <v>8</v>
      </c>
      <c r="B92">
        <v>45</v>
      </c>
      <c r="C92">
        <v>167</v>
      </c>
      <c r="D92">
        <v>52</v>
      </c>
      <c r="E92" s="1" t="s">
        <v>9</v>
      </c>
      <c r="F92">
        <v>18.645344042454013</v>
      </c>
      <c r="G92" t="str">
        <f>IF(medical_data[[#This Row],[BMI]]&gt;18.5,IF(medical_data[[#This Row],[BMI]]&lt;25,"NORMAL","BAD"),"TOO SMALL")</f>
        <v>NORMAL</v>
      </c>
    </row>
    <row r="93" spans="1:7" x14ac:dyDescent="0.3">
      <c r="A93" s="1" t="s">
        <v>8</v>
      </c>
      <c r="B93">
        <v>24</v>
      </c>
      <c r="C93">
        <v>191</v>
      </c>
      <c r="D93">
        <v>117</v>
      </c>
      <c r="E93" s="1" t="s">
        <v>9</v>
      </c>
      <c r="F93">
        <v>32.071489268386287</v>
      </c>
      <c r="G93" t="str">
        <f>IF(medical_data[[#This Row],[BMI]]&gt;18.5,IF(medical_data[[#This Row],[BMI]]&lt;25,"NORMAL","BAD"),"TOO SMALL")</f>
        <v>BAD</v>
      </c>
    </row>
    <row r="94" spans="1:7" x14ac:dyDescent="0.3">
      <c r="A94" s="1" t="s">
        <v>8</v>
      </c>
      <c r="B94">
        <v>54</v>
      </c>
      <c r="C94">
        <v>175</v>
      </c>
      <c r="D94">
        <v>71</v>
      </c>
      <c r="E94" s="1" t="s">
        <v>9</v>
      </c>
      <c r="F94">
        <v>23.183673469387756</v>
      </c>
      <c r="G94" t="str">
        <f>IF(medical_data[[#This Row],[BMI]]&gt;18.5,IF(medical_data[[#This Row],[BMI]]&lt;25,"NORMAL","BAD"),"TOO SMALL")</f>
        <v>NORMAL</v>
      </c>
    </row>
    <row r="95" spans="1:7" x14ac:dyDescent="0.3">
      <c r="A95" s="1" t="s">
        <v>5</v>
      </c>
      <c r="B95">
        <v>20</v>
      </c>
      <c r="C95">
        <v>196</v>
      </c>
      <c r="D95">
        <v>77</v>
      </c>
      <c r="E95" s="1" t="s">
        <v>7</v>
      </c>
      <c r="F95">
        <v>20.043731778425656</v>
      </c>
      <c r="G95" t="str">
        <f>IF(medical_data[[#This Row],[BMI]]&gt;18.5,IF(medical_data[[#This Row],[BMI]]&lt;25,"NORMAL","BAD"),"TOO SMALL")</f>
        <v>NORMAL</v>
      </c>
    </row>
    <row r="96" spans="1:7" x14ac:dyDescent="0.3">
      <c r="A96" s="1" t="s">
        <v>5</v>
      </c>
      <c r="B96">
        <v>45</v>
      </c>
      <c r="C96">
        <v>163</v>
      </c>
      <c r="D96">
        <v>80</v>
      </c>
      <c r="E96" s="1" t="s">
        <v>9</v>
      </c>
      <c r="F96">
        <v>30.110278896458279</v>
      </c>
      <c r="G96" t="str">
        <f>IF(medical_data[[#This Row],[BMI]]&gt;18.5,IF(medical_data[[#This Row],[BMI]]&lt;25,"NORMAL","BAD"),"TOO SMALL")</f>
        <v>BAD</v>
      </c>
    </row>
    <row r="97" spans="1:7" x14ac:dyDescent="0.3">
      <c r="A97" s="1" t="s">
        <v>8</v>
      </c>
      <c r="B97">
        <v>31</v>
      </c>
      <c r="C97">
        <v>178</v>
      </c>
      <c r="D97">
        <v>104</v>
      </c>
      <c r="E97" s="1" t="s">
        <v>7</v>
      </c>
      <c r="F97">
        <v>32.824138366367883</v>
      </c>
      <c r="G97" t="str">
        <f>IF(medical_data[[#This Row],[BMI]]&gt;18.5,IF(medical_data[[#This Row],[BMI]]&lt;25,"NORMAL","BAD"),"TOO SMALL")</f>
        <v>BAD</v>
      </c>
    </row>
    <row r="98" spans="1:7" x14ac:dyDescent="0.3">
      <c r="A98" s="1" t="s">
        <v>8</v>
      </c>
      <c r="B98">
        <v>44</v>
      </c>
      <c r="C98">
        <v>175</v>
      </c>
      <c r="D98">
        <v>99</v>
      </c>
      <c r="E98" s="1" t="s">
        <v>6</v>
      </c>
      <c r="F98">
        <v>32.326530612244895</v>
      </c>
      <c r="G98" t="str">
        <f>IF(medical_data[[#This Row],[BMI]]&gt;18.5,IF(medical_data[[#This Row],[BMI]]&lt;25,"NORMAL","BAD"),"TOO SMALL")</f>
        <v>BAD</v>
      </c>
    </row>
    <row r="99" spans="1:7" x14ac:dyDescent="0.3">
      <c r="A99" s="1" t="s">
        <v>8</v>
      </c>
      <c r="B99">
        <v>34</v>
      </c>
      <c r="C99">
        <v>185</v>
      </c>
      <c r="D99">
        <v>115</v>
      </c>
      <c r="E99" s="1" t="s">
        <v>7</v>
      </c>
      <c r="F99">
        <v>33.601168736303876</v>
      </c>
      <c r="G99" t="str">
        <f>IF(medical_data[[#This Row],[BMI]]&gt;18.5,IF(medical_data[[#This Row],[BMI]]&lt;25,"NORMAL","BAD"),"TOO SMALL")</f>
        <v>BAD</v>
      </c>
    </row>
    <row r="100" spans="1:7" x14ac:dyDescent="0.3">
      <c r="A100" s="1" t="s">
        <v>5</v>
      </c>
      <c r="B100">
        <v>34</v>
      </c>
      <c r="C100">
        <v>197</v>
      </c>
      <c r="D100">
        <v>117</v>
      </c>
      <c r="E100" s="1" t="s">
        <v>7</v>
      </c>
      <c r="F100">
        <v>30.14764616454946</v>
      </c>
      <c r="G100" t="str">
        <f>IF(medical_data[[#This Row],[BMI]]&gt;18.5,IF(medical_data[[#This Row],[BMI]]&lt;25,"NORMAL","BAD"),"TOO SMALL")</f>
        <v>BAD</v>
      </c>
    </row>
    <row r="101" spans="1:7" x14ac:dyDescent="0.3">
      <c r="A101" s="1" t="s">
        <v>5</v>
      </c>
      <c r="B101">
        <v>49</v>
      </c>
      <c r="C101">
        <v>164</v>
      </c>
      <c r="D101">
        <v>103</v>
      </c>
      <c r="E101" s="1" t="s">
        <v>6</v>
      </c>
      <c r="F101">
        <v>38.295657346817372</v>
      </c>
      <c r="G101" t="str">
        <f>IF(medical_data[[#This Row],[BMI]]&gt;18.5,IF(medical_data[[#This Row],[BMI]]&lt;25,"NORMAL","BAD"),"TOO SMALL")</f>
        <v>BAD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T F O M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T F O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T j F j 6 O S 7 K x A E A A C E E A A A T A B w A R m 9 y b X V s Y X M v U 2 V j d G l v b j E u b S C i G A A o o B Q A A A A A A A A A A A A A A A A A A A A A A A A A A A C N U d F q 2 z A U f Q / k H 4 T 6 4 h T N q c e 6 w Y o f i t O x Q R n b k j 3 F o a j W r a 3 V k o J 0 n T W E / v v k 2 o v d x B n T i + V z L u f c c + Q g Q 2 k 0 m T f f 6 G o 8 G o 9 c w S 0 I c k Y V C J n x 8 o 3 g y C m J S Q k 4 H h F / 5 q a y G X g k c Z t w Z r J K g c b g k y w h T I x G / + M C m n x M f z q w L p 3 d 3 N 6 m M 3 C P a N a p w 0 p I f r e 2 5 h c 8 4 j b d 8 L V I s 8 u 0 7 x V m b k M n b D m D U i q J Y G P K K C O J K S u l X f y B k R u d G S F 1 H k d v L y 8 Y + V 4 Z h D l u S 4 i 7 a / j V a F h N W L P y G f 1 m j f K c I J + B C 7 9 X n W j B 7 / 1 g y 7 R 4 0 K R j Z N n i 1 2 U 5 9 6 t x 6 2 K 0 V V 8 y K b j O v e J i u 4 Z O b m G 5 d g / G q m b h m n T B g D / b 7 e i D t A 7 v N F f g A 6 K f J A h P + M z I j p b 8 F J O D 9 g J H M M / r 0 S 8 a 3 7 8 L a 9 M X s A C Z F 3 i M / x 6 c z k y l 0 W 5 f S T 9 3 e X + A M h u f o H 2 J L n J D t H B w U A w 7 i N l L 1 t O + F q J W r h w a 1 Q l 7 t F E N j t 2 9 U j v O C P C s I M s 6 1 G o a L J v Q q / O / l 8 k 0 u v C n H 6 S 2 H w x S E 1 2 Q V 1 v V D 7 Z 3 p P d K 0 n + U E 5 1 u 5 9 D d F / Q i N l x G 9 F 9 t R K f q I F M S 7 B s h 5 2 T f i S e a V i b j k d T D z l d / A F B L A Q I t A B Q A A g A I A E x T j F i Y h 3 E s p A A A A P Y A A A A S A A A A A A A A A A A A A A A A A A A A A A B D b 2 5 m a W c v U G F j a 2 F n Z S 5 4 b W x Q S w E C L Q A U A A I A C A B M U 4 x Y D 8 r p q 6 Q A A A D p A A A A E w A A A A A A A A A A A A A A A A D w A A A A W 0 N v b n R l b n R f V H l w Z X N d L n h t b F B L A Q I t A B Q A A g A I A E x T j F j 6 O S 7 K x A E A A C E E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O A A A A A A A A f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m J i N m R m Y y 0 z Z W F j L T R h M G I t O W M 2 Z i 0 2 N T c w M m N m N j k w Z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Z G l j Y W x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D g 6 M j Y 6 M j U u M j Y x M D A z M l o i I C 8 + P E V u d H J 5 I F R 5 c G U 9 I k Z p b G x D b 2 x 1 b W 5 U e X B l c y I g V m F s d W U 9 I n N C Z 0 1 E Q X d Z Q S I g L z 4 8 R W 5 0 c n k g V H l w Z T 0 i R m l s b E N v b H V t b k 5 h b W V z I i B W Y W x 1 Z T 0 i c 1 s m c X V v d D t n Z W 5 k Z X I m c X V v d D s s J n F 1 b 3 Q 7 Y W d l J n F 1 b 3 Q 7 L C Z x d W 9 0 O 2 h l a W d o d C Z x d W 9 0 O y w m c X V v d D t 3 Y W d l J n F 1 b 3 Q 7 L C Z x d W 9 0 O 2 N v d W 5 0 c n k m c X V v d D s s J n F 1 b 3 Q 7 Q 3 V z d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s s J n F 1 b 3 Q 7 U 2 V j d G l v b j E v b W V k a W N h b C 1 k Y X R h L 0 F 1 d G 9 S Z W 1 v d m V k Q 2 9 s d W 1 u c z E u e 0 N 1 c 3 R v b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R p Y 2 F s L W R h d G E v Q X V 0 b 1 J l b W 9 2 Z W R D b 2 x 1 b W 5 z M S 5 7 Z 2 V u Z G V y L D B 9 J n F 1 b 3 Q 7 L C Z x d W 9 0 O 1 N l Y 3 R p b 2 4 x L 2 1 l Z G l j Y W w t Z G F 0 Y S 9 B d X R v U m V t b 3 Z l Z E N v b H V t b n M x L n t h Z 2 U s M X 0 m c X V v d D s s J n F 1 b 3 Q 7 U 2 V j d G l v b j E v b W V k a W N h b C 1 k Y X R h L 0 F 1 d G 9 S Z W 1 v d m V k Q 2 9 s d W 1 u c z E u e 2 h l a W d o d C w y f S Z x d W 9 0 O y w m c X V v d D t T Z W N 0 a W 9 u M S 9 t Z W R p Y 2 F s L W R h d G E v Q X V 0 b 1 J l b W 9 2 Z W R D b 2 x 1 b W 5 z M S 5 7 d 2 F n Z S w z f S Z x d W 9 0 O y w m c X V v d D t T Z W N 0 a W 9 u M S 9 t Z W R p Y 2 F s L W R h d G E v Q X V 0 b 1 J l b W 9 2 Z W R D b 2 x 1 b W 5 z M S 5 7 Y 2 9 1 b n R y e S w 0 f S Z x d W 9 0 O y w m c X V v d D t T Z W N 0 a W 9 u M S 9 t Z W R p Y 2 F s L W R h d G E v Q X V 0 b 1 J l b W 9 2 Z W R D b 2 x 1 b W 5 z M S 5 7 Q 3 V z d G 9 t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p Q B C d K r Z K j h 0 K + B R p q o o A A A A A A g A A A A A A E G Y A A A A B A A A g A A A A s E z d / u R n J m g z p N y c h T V L e M d g U / t v z V o M b o j 7 X f 3 h j 2 A A A A A A D o A A A A A C A A A g A A A A j a K e 4 Y J g x G x L Y e F e u W U 0 F d X / X a F a J X w w 7 F m M 1 A c y e f 1 Q A A A A G 1 O + + e B d y L v 8 f a A 8 r Y F y W C + U A d g r G q Y Q A V z A I B B X h z M I S D A b k d X Z 6 H f o + z G d w L d 5 W E 7 D C z 2 o 5 4 j s D u r + F O r / 5 o K G d 2 + g 8 v V J K k p i V U l 1 f Y N A A A A A 9 a W i i 7 x R V i P w h w h A 5 f r I k n D 3 C K 4 A E k g E T g Z 3 r g L X b Q Y f o D 6 5 F N G c A w 4 x L 6 c e / h n + 2 o 8 t n s Z y M j 6 f B e z F 5 B f 9 Z A = = < / D a t a M a s h u p > 
</file>

<file path=customXml/itemProps1.xml><?xml version="1.0" encoding="utf-8"?>
<ds:datastoreItem xmlns:ds="http://schemas.openxmlformats.org/officeDocument/2006/customXml" ds:itemID="{A570B4FC-3737-4620-BF6D-2C16B2565B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piechart</vt:lpstr>
      <vt:lpstr>Sheet4</vt:lpstr>
      <vt:lpstr>medical-data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Amelia Lis</cp:lastModifiedBy>
  <dcterms:created xsi:type="dcterms:W3CDTF">2015-06-05T18:17:20Z</dcterms:created>
  <dcterms:modified xsi:type="dcterms:W3CDTF">2024-04-12T08:55:46Z</dcterms:modified>
</cp:coreProperties>
</file>