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DELL\Desktop\studia_projekty\vapd\c5\"/>
    </mc:Choice>
  </mc:AlternateContent>
  <xr:revisionPtr revIDLastSave="0" documentId="13_ncr:1_{2BFEE0E5-716E-469E-80CD-54CEAD3D8C5F}" xr6:coauthVersionLast="47" xr6:coauthVersionMax="47" xr10:uidLastSave="{00000000-0000-0000-0000-000000000000}"/>
  <bookViews>
    <workbookView xWindow="-108" yWindow="-108" windowWidth="23256" windowHeight="12576" activeTab="2" xr2:uid="{00000000-000D-0000-FFFF-FFFF00000000}"/>
  </bookViews>
  <sheets>
    <sheet name="Sheet2" sheetId="4" r:id="rId1"/>
    <sheet name="medical-data" sheetId="2" r:id="rId2"/>
    <sheet name="medical-data (2)" sheetId="5" r:id="rId3"/>
    <sheet name="Sheet1" sheetId="1" r:id="rId4"/>
  </sheets>
  <definedNames>
    <definedName name="ExternalData_1" localSheetId="1" hidden="1">'medical-data'!$A$1:$E$101</definedName>
    <definedName name="ExternalData_1" localSheetId="2" hidden="1">'medical-data (2)'!$A$1:$G$101</definedName>
    <definedName name="Slicer_country">#N/A</definedName>
    <definedName name="Slicer_gender">#N/A</definedName>
  </definedNames>
  <calcPr calcId="191029"/>
  <pivotCaches>
    <pivotCache cacheId="22"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2" i="5" l="1"/>
  <c r="H65" i="5"/>
  <c r="H4" i="5"/>
  <c r="H91" i="5"/>
  <c r="H17" i="5"/>
  <c r="H54" i="5"/>
  <c r="H8" i="5"/>
  <c r="H86" i="5"/>
  <c r="H32" i="5"/>
  <c r="H98" i="5"/>
  <c r="H12" i="5"/>
  <c r="H13" i="5"/>
  <c r="H14" i="5"/>
  <c r="H15" i="5"/>
  <c r="H87" i="5"/>
  <c r="H37" i="5"/>
  <c r="H18" i="5"/>
  <c r="H19" i="5"/>
  <c r="H51" i="5"/>
  <c r="H21" i="5"/>
  <c r="H22" i="5"/>
  <c r="H23" i="5"/>
  <c r="H24" i="5"/>
  <c r="H25" i="5"/>
  <c r="H26" i="5"/>
  <c r="H27" i="5"/>
  <c r="H100" i="5"/>
  <c r="H97" i="5"/>
  <c r="H30" i="5"/>
  <c r="H31" i="5"/>
  <c r="H28" i="5"/>
  <c r="H33" i="5"/>
  <c r="H46" i="5"/>
  <c r="H35" i="5"/>
  <c r="H95" i="5"/>
  <c r="H41" i="5"/>
  <c r="H38" i="5"/>
  <c r="H39" i="5"/>
  <c r="H40" i="5"/>
  <c r="H10" i="5"/>
  <c r="H3" i="5"/>
  <c r="H20" i="5"/>
  <c r="H44" i="5"/>
  <c r="H45" i="5"/>
  <c r="H16" i="5"/>
  <c r="H47" i="5"/>
  <c r="H48" i="5"/>
  <c r="H49" i="5"/>
  <c r="H50" i="5"/>
  <c r="H11" i="5"/>
  <c r="H2" i="5"/>
  <c r="H53" i="5"/>
  <c r="H52" i="5"/>
  <c r="H55" i="5"/>
  <c r="H29" i="5"/>
  <c r="H56" i="5"/>
  <c r="H64" i="5"/>
  <c r="H36" i="5"/>
  <c r="H60" i="5"/>
  <c r="H61" i="5"/>
  <c r="H43" i="5"/>
  <c r="H63" i="5"/>
  <c r="H90" i="5"/>
  <c r="H57" i="5"/>
  <c r="H66" i="5"/>
  <c r="H67" i="5"/>
  <c r="H68" i="5"/>
  <c r="H76" i="5"/>
  <c r="H70" i="5"/>
  <c r="H71" i="5"/>
  <c r="H7" i="5"/>
  <c r="H73" i="5"/>
  <c r="H74" i="5"/>
  <c r="H75" i="5"/>
  <c r="H5" i="5"/>
  <c r="H101" i="5"/>
  <c r="H78" i="5"/>
  <c r="H79" i="5"/>
  <c r="H80" i="5"/>
  <c r="H81" i="5"/>
  <c r="H82" i="5"/>
  <c r="H83" i="5"/>
  <c r="H84" i="5"/>
  <c r="H85" i="5"/>
  <c r="H42" i="5"/>
  <c r="H99" i="5"/>
  <c r="H62" i="5"/>
  <c r="H89" i="5"/>
  <c r="H69" i="5"/>
  <c r="H59" i="5"/>
  <c r="H92" i="5"/>
  <c r="H93" i="5"/>
  <c r="H94" i="5"/>
  <c r="H9" i="5"/>
  <c r="H96" i="5"/>
  <c r="H58" i="5"/>
  <c r="H77" i="5"/>
  <c r="H34" i="5"/>
  <c r="H6" i="5"/>
  <c r="H88" i="5"/>
  <c r="A102" i="2"/>
  <c r="H10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17299F-F380-4FEE-9314-8B81D847A9AE}" keepAlive="1" name="Query - medical-data" description="Connection to the 'medical-data' query in the workbook." type="5" refreshedVersion="8" background="1" saveData="1">
    <dbPr connection="Provider=Microsoft.Mashup.OleDb.1;Data Source=$Workbook$;Location=medical-data;Extended Properties=&quot;&quot;" command="SELECT * FROM [medical-data]"/>
  </connection>
  <connection id="2" xr16:uid="{B8E48C2F-CF3F-4E25-9580-CD1593C99DDC}" keepAlive="1" name="Query - medical-data (2)" description="Connection to the 'medical-data (2)' query in the workbook." type="5" refreshedVersion="8" background="1" saveData="1">
    <dbPr connection="Provider=Microsoft.Mashup.OleDb.1;Data Source=$Workbook$;Location=&quot;medical-data (2)&quot;;Extended Properties=&quot;&quot;" command="SELECT * FROM [medical-data (2)]"/>
  </connection>
  <connection id="3" xr16:uid="{D97F892C-5E8A-46D0-A127-6212100CE833}" keepAlive="1" name="Query - Table 0" description="Connection to the 'Table 0' query in the workbook." type="5" refreshedVersion="0" background="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<sst xmlns="http://schemas.openxmlformats.org/spreadsheetml/2006/main" count="625" uniqueCount="217">
  <si>
    <t>gender</t>
  </si>
  <si>
    <t>age</t>
  </si>
  <si>
    <t>height</t>
  </si>
  <si>
    <t>wage</t>
  </si>
  <si>
    <t>country</t>
  </si>
  <si>
    <t>Male</t>
  </si>
  <si>
    <t>Slovakia</t>
  </si>
  <si>
    <t>Germany</t>
  </si>
  <si>
    <t>Female</t>
  </si>
  <si>
    <t>Hungary</t>
  </si>
  <si>
    <t>Poland</t>
  </si>
  <si>
    <t>Row Labels</t>
  </si>
  <si>
    <t>Grand Total</t>
  </si>
  <si>
    <t>Column Labels</t>
  </si>
  <si>
    <t>Count of gender</t>
  </si>
  <si>
    <t>Total</t>
  </si>
  <si>
    <t>first_name</t>
  </si>
  <si>
    <t>last_name</t>
  </si>
  <si>
    <t>Riordan</t>
  </si>
  <si>
    <t>Ranyard</t>
  </si>
  <si>
    <t>Pauly</t>
  </si>
  <si>
    <t>Luckey</t>
  </si>
  <si>
    <t>Waylen</t>
  </si>
  <si>
    <t>Hast</t>
  </si>
  <si>
    <t>Emmye</t>
  </si>
  <si>
    <t>Kamen</t>
  </si>
  <si>
    <t>Michal</t>
  </si>
  <si>
    <t>Manis</t>
  </si>
  <si>
    <t>Yolane</t>
  </si>
  <si>
    <t>Loadman</t>
  </si>
  <si>
    <t>Sylvester</t>
  </si>
  <si>
    <t>Bark</t>
  </si>
  <si>
    <t>Maurie</t>
  </si>
  <si>
    <t>Tingley</t>
  </si>
  <si>
    <t>Camile</t>
  </si>
  <si>
    <t>McIlwrath</t>
  </si>
  <si>
    <t>Douglass</t>
  </si>
  <si>
    <t>Benettolo</t>
  </si>
  <si>
    <t>Gui</t>
  </si>
  <si>
    <t>Angove</t>
  </si>
  <si>
    <t>Daven</t>
  </si>
  <si>
    <t>Munnery</t>
  </si>
  <si>
    <t>Phyllys</t>
  </si>
  <si>
    <t>Gownge</t>
  </si>
  <si>
    <t>Thomasa</t>
  </si>
  <si>
    <t>Biasioli</t>
  </si>
  <si>
    <t>Hillie</t>
  </si>
  <si>
    <t>Durtnal</t>
  </si>
  <si>
    <t>Cordie</t>
  </si>
  <si>
    <t>Castiglio</t>
  </si>
  <si>
    <t>Kathrine</t>
  </si>
  <si>
    <t>Doxey</t>
  </si>
  <si>
    <t>Rodolphe</t>
  </si>
  <si>
    <t>Ruddin</t>
  </si>
  <si>
    <t>Blanch</t>
  </si>
  <si>
    <t>Vasile</t>
  </si>
  <si>
    <t>Herman</t>
  </si>
  <si>
    <t>Foster</t>
  </si>
  <si>
    <t>Lancelot</t>
  </si>
  <si>
    <t>Borge</t>
  </si>
  <si>
    <t>Xylia</t>
  </si>
  <si>
    <t>Ogden</t>
  </si>
  <si>
    <t>Seth</t>
  </si>
  <si>
    <t>Maiga</t>
  </si>
  <si>
    <t>McKeady</t>
  </si>
  <si>
    <t>Salomi</t>
  </si>
  <si>
    <t>Beneix</t>
  </si>
  <si>
    <t>Diarmid</t>
  </si>
  <si>
    <t>Tabert</t>
  </si>
  <si>
    <t>Salvatore</t>
  </si>
  <si>
    <t>Benoix</t>
  </si>
  <si>
    <t>Yovonnda</t>
  </si>
  <si>
    <t>Rogge</t>
  </si>
  <si>
    <t>Daisy</t>
  </si>
  <si>
    <t>Benian</t>
  </si>
  <si>
    <t>Harris</t>
  </si>
  <si>
    <t>Rihosek</t>
  </si>
  <si>
    <t>Kiel</t>
  </si>
  <si>
    <t>Fidal</t>
  </si>
  <si>
    <t>Basil</t>
  </si>
  <si>
    <t>Guerreiro</t>
  </si>
  <si>
    <t>Jeniece</t>
  </si>
  <si>
    <t>Guisler</t>
  </si>
  <si>
    <t>Roxanne</t>
  </si>
  <si>
    <t>Landrieu</t>
  </si>
  <si>
    <t>Vikki</t>
  </si>
  <si>
    <t>Quelch</t>
  </si>
  <si>
    <t>Luce</t>
  </si>
  <si>
    <t>Lidgate</t>
  </si>
  <si>
    <t>Idette</t>
  </si>
  <si>
    <t>Feldfisher</t>
  </si>
  <si>
    <t>Stearne</t>
  </si>
  <si>
    <t>Learmond</t>
  </si>
  <si>
    <t>Lori</t>
  </si>
  <si>
    <t>De Filippis</t>
  </si>
  <si>
    <t>Langsdon</t>
  </si>
  <si>
    <t>Habard</t>
  </si>
  <si>
    <t>Huey</t>
  </si>
  <si>
    <t>Sloane</t>
  </si>
  <si>
    <t>Cicely</t>
  </si>
  <si>
    <t>Branscombe</t>
  </si>
  <si>
    <t>Hakeem</t>
  </si>
  <si>
    <t>Filip</t>
  </si>
  <si>
    <t>Beverlie</t>
  </si>
  <si>
    <t>Babe</t>
  </si>
  <si>
    <t>Muhammad</t>
  </si>
  <si>
    <t>Wade</t>
  </si>
  <si>
    <t>Cathryn</t>
  </si>
  <si>
    <t>Glynn</t>
  </si>
  <si>
    <t>Dianne</t>
  </si>
  <si>
    <t>Dightham</t>
  </si>
  <si>
    <t>Garfield</t>
  </si>
  <si>
    <t>Folds</t>
  </si>
  <si>
    <t>Emily</t>
  </si>
  <si>
    <t>Winterton</t>
  </si>
  <si>
    <t>Lanette</t>
  </si>
  <si>
    <t>Barfield</t>
  </si>
  <si>
    <t>Fairlie</t>
  </si>
  <si>
    <t>Tromans</t>
  </si>
  <si>
    <t>Brigg</t>
  </si>
  <si>
    <t>Luney</t>
  </si>
  <si>
    <t>Kathe</t>
  </si>
  <si>
    <t>Burriss</t>
  </si>
  <si>
    <t>Shea</t>
  </si>
  <si>
    <t>Byles</t>
  </si>
  <si>
    <t>Piggy</t>
  </si>
  <si>
    <t>Pryer</t>
  </si>
  <si>
    <t>Humberto</t>
  </si>
  <si>
    <t>Vernalls</t>
  </si>
  <si>
    <t>Cary</t>
  </si>
  <si>
    <t>Fittis</t>
  </si>
  <si>
    <t>Janice</t>
  </si>
  <si>
    <t>Holburn</t>
  </si>
  <si>
    <t>Trefor</t>
  </si>
  <si>
    <t>Dallon</t>
  </si>
  <si>
    <t>Isadora</t>
  </si>
  <si>
    <t>Narbett</t>
  </si>
  <si>
    <t>Zeke</t>
  </si>
  <si>
    <t>MacGhee</t>
  </si>
  <si>
    <t>Chiquia</t>
  </si>
  <si>
    <t>Hattoe</t>
  </si>
  <si>
    <t>Henri</t>
  </si>
  <si>
    <t>Bason</t>
  </si>
  <si>
    <t>Michaela</t>
  </si>
  <si>
    <t>Bigglestone</t>
  </si>
  <si>
    <t>Star</t>
  </si>
  <si>
    <t>Dieton</t>
  </si>
  <si>
    <t>Ronna</t>
  </si>
  <si>
    <t>Baraja</t>
  </si>
  <si>
    <t>Hazlett</t>
  </si>
  <si>
    <t>Coultar</t>
  </si>
  <si>
    <t>Morganne</t>
  </si>
  <si>
    <t>Boller</t>
  </si>
  <si>
    <t>Francis</t>
  </si>
  <si>
    <t>Josefer</t>
  </si>
  <si>
    <t>Woodie</t>
  </si>
  <si>
    <t>Spraberry</t>
  </si>
  <si>
    <t>Letitia</t>
  </si>
  <si>
    <t>Koba</t>
  </si>
  <si>
    <t>Ross</t>
  </si>
  <si>
    <t>Warner</t>
  </si>
  <si>
    <t>Iorgo</t>
  </si>
  <si>
    <t>Roistone</t>
  </si>
  <si>
    <t>Melva</t>
  </si>
  <si>
    <t>McKibbin</t>
  </si>
  <si>
    <t>Sky</t>
  </si>
  <si>
    <t>Copping</t>
  </si>
  <si>
    <t>Rooney</t>
  </si>
  <si>
    <t>Will</t>
  </si>
  <si>
    <t>Doralia</t>
  </si>
  <si>
    <t>Parmiter</t>
  </si>
  <si>
    <t>Cory</t>
  </si>
  <si>
    <t>Grzelczyk</t>
  </si>
  <si>
    <t>Law</t>
  </si>
  <si>
    <t>Cohen</t>
  </si>
  <si>
    <t>Farly</t>
  </si>
  <si>
    <t>Dorant</t>
  </si>
  <si>
    <t>Dietrich</t>
  </si>
  <si>
    <t>Stoyle</t>
  </si>
  <si>
    <t>Bealle</t>
  </si>
  <si>
    <t>Enric</t>
  </si>
  <si>
    <t>Horatius</t>
  </si>
  <si>
    <t>Juana</t>
  </si>
  <si>
    <t>Prest</t>
  </si>
  <si>
    <t>Mattheus</t>
  </si>
  <si>
    <t>Leither</t>
  </si>
  <si>
    <t>Starlene</t>
  </si>
  <si>
    <t>Habbema</t>
  </si>
  <si>
    <t>Lalo</t>
  </si>
  <si>
    <t>Slowly</t>
  </si>
  <si>
    <t>Clive</t>
  </si>
  <si>
    <t>Pepin</t>
  </si>
  <si>
    <t>Orson</t>
  </si>
  <si>
    <t>Dykas</t>
  </si>
  <si>
    <t>Lorette</t>
  </si>
  <si>
    <t>Crain</t>
  </si>
  <si>
    <t>Janean</t>
  </si>
  <si>
    <t>Linn</t>
  </si>
  <si>
    <t>Selena</t>
  </si>
  <si>
    <t>Gilkes</t>
  </si>
  <si>
    <t>Doria</t>
  </si>
  <si>
    <t>Prangley</t>
  </si>
  <si>
    <t>Thorvald</t>
  </si>
  <si>
    <t>Darinton</t>
  </si>
  <si>
    <t>Lorry</t>
  </si>
  <si>
    <t>Burles</t>
  </si>
  <si>
    <t>Masha</t>
  </si>
  <si>
    <t>Camble</t>
  </si>
  <si>
    <t>Kaylyn</t>
  </si>
  <si>
    <t>Simmings</t>
  </si>
  <si>
    <t>Heddi</t>
  </si>
  <si>
    <t>Wanklin</t>
  </si>
  <si>
    <t>Osbourn</t>
  </si>
  <si>
    <t>Conman</t>
  </si>
  <si>
    <t>Hi</t>
  </si>
  <si>
    <t>Peaseman</t>
  </si>
  <si>
    <t>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</si>
</sst>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[test.xlsx]Sheet2!PivotTable16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Germany</c:v>
                </c:pt>
              </c:strCache>
            </c:strRef>
          </c:tx>
          <c:spPr>
            <a:solidFill>
              <a:schemeClr val="accent1"/>
            </a:solidFill>
            <a:ln>
              <a:noFill/>
            </a:ln>
            <a:effectLst/>
          </c:spPr>
          <c:invertIfNegative val="0"/>
          <c:cat>
            <c:strRef>
              <c:f>Sheet2!$A$3:$A$5</c:f>
              <c:strCache>
                <c:ptCount val="2"/>
                <c:pt idx="0">
                  <c:v>Female</c:v>
                </c:pt>
                <c:pt idx="1">
                  <c:v>Male</c:v>
                </c:pt>
              </c:strCache>
            </c:strRef>
          </c:cat>
          <c:val>
            <c:numRef>
              <c:f>Sheet2!$B$3:$B$5</c:f>
              <c:numCache>
                <c:formatCode>General</c:formatCode>
                <c:ptCount val="2"/>
                <c:pt idx="0">
                  <c:v>13</c:v>
                </c:pt>
                <c:pt idx="1">
                  <c:v>19</c:v>
                </c:pt>
              </c:numCache>
            </c:numRef>
          </c:val>
          <c:extLst>
            <c:ext xmlns:c16="http://schemas.microsoft.com/office/drawing/2014/chart" uri="{C3380CC4-5D6E-409C-BE32-E72D297353CC}">
              <c16:uniqueId val="{00000002-7267-476F-B6E4-72AA908150FE}"/>
            </c:ext>
          </c:extLst>
        </c:ser>
        <c:ser>
          <c:idx val="1"/>
          <c:order val="1"/>
          <c:tx>
            <c:strRef>
              <c:f>Sheet2!$C$1:$C$2</c:f>
              <c:strCache>
                <c:ptCount val="1"/>
                <c:pt idx="0">
                  <c:v>Hungary</c:v>
                </c:pt>
              </c:strCache>
            </c:strRef>
          </c:tx>
          <c:spPr>
            <a:solidFill>
              <a:schemeClr val="accent2"/>
            </a:solidFill>
            <a:ln>
              <a:noFill/>
            </a:ln>
            <a:effectLst/>
          </c:spPr>
          <c:invertIfNegative val="0"/>
          <c:cat>
            <c:strRef>
              <c:f>Sheet2!$A$3:$A$5</c:f>
              <c:strCache>
                <c:ptCount val="2"/>
                <c:pt idx="0">
                  <c:v>Female</c:v>
                </c:pt>
                <c:pt idx="1">
                  <c:v>Male</c:v>
                </c:pt>
              </c:strCache>
            </c:strRef>
          </c:cat>
          <c:val>
            <c:numRef>
              <c:f>Sheet2!$C$3:$C$5</c:f>
              <c:numCache>
                <c:formatCode>General</c:formatCode>
                <c:ptCount val="2"/>
                <c:pt idx="0">
                  <c:v>13</c:v>
                </c:pt>
                <c:pt idx="1">
                  <c:v>13</c:v>
                </c:pt>
              </c:numCache>
            </c:numRef>
          </c:val>
          <c:extLst>
            <c:ext xmlns:c16="http://schemas.microsoft.com/office/drawing/2014/chart" uri="{C3380CC4-5D6E-409C-BE32-E72D297353CC}">
              <c16:uniqueId val="{00000003-7267-476F-B6E4-72AA908150FE}"/>
            </c:ext>
          </c:extLst>
        </c:ser>
        <c:ser>
          <c:idx val="2"/>
          <c:order val="2"/>
          <c:tx>
            <c:strRef>
              <c:f>Sheet2!$D$1:$D$2</c:f>
              <c:strCache>
                <c:ptCount val="1"/>
                <c:pt idx="0">
                  <c:v>Poland</c:v>
                </c:pt>
              </c:strCache>
            </c:strRef>
          </c:tx>
          <c:spPr>
            <a:solidFill>
              <a:schemeClr val="accent3"/>
            </a:solidFill>
            <a:ln>
              <a:noFill/>
            </a:ln>
            <a:effectLst/>
          </c:spPr>
          <c:invertIfNegative val="0"/>
          <c:cat>
            <c:strRef>
              <c:f>Sheet2!$A$3:$A$5</c:f>
              <c:strCache>
                <c:ptCount val="2"/>
                <c:pt idx="0">
                  <c:v>Female</c:v>
                </c:pt>
                <c:pt idx="1">
                  <c:v>Male</c:v>
                </c:pt>
              </c:strCache>
            </c:strRef>
          </c:cat>
          <c:val>
            <c:numRef>
              <c:f>Sheet2!$D$3:$D$5</c:f>
              <c:numCache>
                <c:formatCode>General</c:formatCode>
                <c:ptCount val="2"/>
                <c:pt idx="0">
                  <c:v>8</c:v>
                </c:pt>
                <c:pt idx="1">
                  <c:v>10</c:v>
                </c:pt>
              </c:numCache>
            </c:numRef>
          </c:val>
          <c:extLst>
            <c:ext xmlns:c16="http://schemas.microsoft.com/office/drawing/2014/chart" uri="{C3380CC4-5D6E-409C-BE32-E72D297353CC}">
              <c16:uniqueId val="{00000004-7267-476F-B6E4-72AA908150FE}"/>
            </c:ext>
          </c:extLst>
        </c:ser>
        <c:ser>
          <c:idx val="3"/>
          <c:order val="3"/>
          <c:tx>
            <c:strRef>
              <c:f>Sheet2!$E$1:$E$2</c:f>
              <c:strCache>
                <c:ptCount val="1"/>
                <c:pt idx="0">
                  <c:v>Slovakia</c:v>
                </c:pt>
              </c:strCache>
            </c:strRef>
          </c:tx>
          <c:spPr>
            <a:solidFill>
              <a:schemeClr val="accent4"/>
            </a:solidFill>
            <a:ln>
              <a:noFill/>
            </a:ln>
            <a:effectLst/>
          </c:spPr>
          <c:invertIfNegative val="0"/>
          <c:cat>
            <c:strRef>
              <c:f>Sheet2!$A$3:$A$5</c:f>
              <c:strCache>
                <c:ptCount val="2"/>
                <c:pt idx="0">
                  <c:v>Female</c:v>
                </c:pt>
                <c:pt idx="1">
                  <c:v>Male</c:v>
                </c:pt>
              </c:strCache>
            </c:strRef>
          </c:cat>
          <c:val>
            <c:numRef>
              <c:f>Sheet2!$E$3:$E$5</c:f>
              <c:numCache>
                <c:formatCode>General</c:formatCode>
                <c:ptCount val="2"/>
                <c:pt idx="0">
                  <c:v>13</c:v>
                </c:pt>
                <c:pt idx="1">
                  <c:v>11</c:v>
                </c:pt>
              </c:numCache>
            </c:numRef>
          </c:val>
          <c:extLst>
            <c:ext xmlns:c16="http://schemas.microsoft.com/office/drawing/2014/chart" uri="{C3380CC4-5D6E-409C-BE32-E72D297353CC}">
              <c16:uniqueId val="{00000005-7267-476F-B6E4-72AA908150FE}"/>
            </c:ext>
          </c:extLst>
        </c:ser>
        <c:dLbls>
          <c:showLegendKey val="0"/>
          <c:showVal val="0"/>
          <c:showCatName val="0"/>
          <c:showSerName val="0"/>
          <c:showPercent val="0"/>
          <c:showBubbleSize val="0"/>
        </c:dLbls>
        <c:gapWidth val="219"/>
        <c:overlap val="-27"/>
        <c:axId val="1776732047"/>
        <c:axId val="1776704687"/>
      </c:barChart>
      <c:catAx>
        <c:axId val="177673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76704687"/>
        <c:crosses val="autoZero"/>
        <c:auto val="1"/>
        <c:lblAlgn val="ctr"/>
        <c:lblOffset val="100"/>
        <c:noMultiLvlLbl val="0"/>
      </c:catAx>
      <c:valAx>
        <c:axId val="177670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7673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396240</xdr:colOff>
      <xdr:row>7</xdr:row>
      <xdr:rowOff>15240</xdr:rowOff>
    </xdr:from>
    <xdr:to>
      <xdr:col>7</xdr:col>
      <xdr:colOff>30480</xdr:colOff>
      <xdr:row>22</xdr:row>
      <xdr:rowOff>15240</xdr:rowOff>
    </xdr:to>
    <xdr:graphicFrame macro="">
      <xdr:nvGraphicFramePr>
        <xdr:cNvPr id="2" name="Chart 1">
          <a:extLst>
            <a:ext uri="{FF2B5EF4-FFF2-40B4-BE49-F238E27FC236}">
              <a16:creationId xmlns:a16="http://schemas.microsoft.com/office/drawing/2014/main" id="{EBE378C8-BC9D-9D3A-DCBA-A599F0861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228600</xdr:colOff>
      <xdr:row>0</xdr:row>
      <xdr:rowOff>167640</xdr:rowOff>
    </xdr:from>
    <xdr:to>
      <xdr:col>11</xdr:col>
      <xdr:colOff>228600</xdr:colOff>
      <xdr:row>101</xdr:row>
      <xdr:rowOff>74295</xdr:rowOff>
    </xdr:to>
    <mc:AlternateContent xmlns:mc="http://schemas.openxmlformats.org/markup-compatibility/2006">
      <mc:Choice xmlns:sle15="http://schemas.microsoft.com/office/drawing/2012/slicer" Requires="sle15">
        <xdr:graphicFrame macro="">
          <xdr:nvGraphicFramePr>
            <xdr:cNvPr id="2" name="country">
              <a:extLst>
                <a:ext uri="{FF2B5EF4-FFF2-40B4-BE49-F238E27FC236}">
                  <a16:creationId xmlns:a16="http://schemas.microsoft.com/office/drawing/2014/main" id="{33A2603D-8FC2-9E86-66B7-8CCC78FCF68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892040" y="167640"/>
              <a:ext cx="1828800" cy="2466975"/>
            </a:xfrm>
            <a:prstGeom prst="rect">
              <a:avLst/>
            </a:prstGeom>
            <a:solidFill>
              <a:prstClr val="white"/>
            </a:solidFill>
            <a:ln w="1">
              <a:solidFill>
                <a:prstClr val="green"/>
              </a:solidFill>
            </a:ln>
          </xdr:spPr>
          <xdr:txBody>
            <a:bodyPr vertOverflow="clip" horzOverflow="clip"/>
            <a:lstStyle/>
            <a:p>
              <a:r>
                <a:rPr lang="pl-P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160020</xdr:colOff>
      <xdr:row>0</xdr:row>
      <xdr:rowOff>167640</xdr:rowOff>
    </xdr:from>
    <xdr:to>
      <xdr:col>8</xdr:col>
      <xdr:colOff>160020</xdr:colOff>
      <xdr:row>101</xdr:row>
      <xdr:rowOff>74295</xdr:rowOff>
    </xdr:to>
    <mc:AlternateContent xmlns:mc="http://schemas.openxmlformats.org/markup-compatibility/2006">
      <mc:Choice xmlns:sle15="http://schemas.microsoft.com/office/drawing/2012/slicer" Requires="sle15">
        <xdr:graphicFrame macro="">
          <xdr:nvGraphicFramePr>
            <xdr:cNvPr id="3" name="gender">
              <a:extLst>
                <a:ext uri="{FF2B5EF4-FFF2-40B4-BE49-F238E27FC236}">
                  <a16:creationId xmlns:a16="http://schemas.microsoft.com/office/drawing/2014/main" id="{B40FCC83-0EE8-00C4-F099-E92B29FEE02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994660" y="167640"/>
              <a:ext cx="1828800" cy="2466975"/>
            </a:xfrm>
            <a:prstGeom prst="rect">
              <a:avLst/>
            </a:prstGeom>
            <a:solidFill>
              <a:prstClr val="white"/>
            </a:solidFill>
            <a:ln w="1">
              <a:solidFill>
                <a:prstClr val="green"/>
              </a:solidFill>
            </a:ln>
          </xdr:spPr>
          <xdr:txBody>
            <a:bodyPr vertOverflow="clip" horzOverflow="clip"/>
            <a:lstStyle/>
            <a:p>
              <a:r>
                <a:rPr lang="pl-P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94.396029166666" createdVersion="8" refreshedVersion="8" minRefreshableVersion="3" recordCount="100" xr:uid="{3DF9C64A-3795-42F5-B191-387C5CFF2F63}">
  <cacheSource type="worksheet">
    <worksheetSource name="medical_data"/>
  </cacheSource>
  <cacheFields count="5">
    <cacheField name="gender" numFmtId="0">
      <sharedItems count="2">
        <s v="Male"/>
        <s v="Female"/>
      </sharedItems>
    </cacheField>
    <cacheField name="age" numFmtId="0">
      <sharedItems containsSemiMixedTypes="0" containsString="0" containsNumber="1" containsInteger="1" minValue="18" maxValue="60"/>
    </cacheField>
    <cacheField name="height" numFmtId="0">
      <sharedItems containsSemiMixedTypes="0" containsString="0" containsNumber="1" containsInteger="1" minValue="155" maxValue="197"/>
    </cacheField>
    <cacheField name="wage" numFmtId="0">
      <sharedItems containsSemiMixedTypes="0" containsString="0" containsNumber="1" containsInteger="1" minValue="50" maxValue="120"/>
    </cacheField>
    <cacheField name="country" numFmtId="0">
      <sharedItems count="4">
        <s v="Slovakia"/>
        <s v="Germany"/>
        <s v="Hungary"/>
        <s v="Polan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40"/>
    <n v="193"/>
    <n v="116"/>
    <x v="0"/>
  </r>
  <r>
    <x v="0"/>
    <n v="31"/>
    <n v="175"/>
    <n v="81"/>
    <x v="1"/>
  </r>
  <r>
    <x v="0"/>
    <n v="41"/>
    <n v="193"/>
    <n v="65"/>
    <x v="0"/>
  </r>
  <r>
    <x v="1"/>
    <n v="18"/>
    <n v="165"/>
    <n v="69"/>
    <x v="1"/>
  </r>
  <r>
    <x v="1"/>
    <n v="26"/>
    <n v="189"/>
    <n v="56"/>
    <x v="1"/>
  </r>
  <r>
    <x v="1"/>
    <n v="43"/>
    <n v="190"/>
    <n v="106"/>
    <x v="0"/>
  </r>
  <r>
    <x v="0"/>
    <n v="50"/>
    <n v="195"/>
    <n v="119"/>
    <x v="2"/>
  </r>
  <r>
    <x v="0"/>
    <n v="58"/>
    <n v="169"/>
    <n v="92"/>
    <x v="1"/>
  </r>
  <r>
    <x v="1"/>
    <n v="48"/>
    <n v="185"/>
    <n v="103"/>
    <x v="1"/>
  </r>
  <r>
    <x v="0"/>
    <n v="46"/>
    <n v="157"/>
    <n v="95"/>
    <x v="0"/>
  </r>
  <r>
    <x v="1"/>
    <n v="58"/>
    <n v="192"/>
    <n v="60"/>
    <x v="3"/>
  </r>
  <r>
    <x v="0"/>
    <n v="56"/>
    <n v="190"/>
    <n v="73"/>
    <x v="2"/>
  </r>
  <r>
    <x v="1"/>
    <n v="34"/>
    <n v="182"/>
    <n v="91"/>
    <x v="2"/>
  </r>
  <r>
    <x v="1"/>
    <n v="26"/>
    <n v="168"/>
    <n v="54"/>
    <x v="3"/>
  </r>
  <r>
    <x v="0"/>
    <n v="21"/>
    <n v="169"/>
    <n v="109"/>
    <x v="1"/>
  </r>
  <r>
    <x v="0"/>
    <n v="37"/>
    <n v="183"/>
    <n v="64"/>
    <x v="1"/>
  </r>
  <r>
    <x v="1"/>
    <n v="38"/>
    <n v="190"/>
    <n v="66"/>
    <x v="0"/>
  </r>
  <r>
    <x v="0"/>
    <n v="58"/>
    <n v="182"/>
    <n v="73"/>
    <x v="0"/>
  </r>
  <r>
    <x v="1"/>
    <n v="54"/>
    <n v="165"/>
    <n v="75"/>
    <x v="0"/>
  </r>
  <r>
    <x v="0"/>
    <n v="42"/>
    <n v="159"/>
    <n v="73"/>
    <x v="3"/>
  </r>
  <r>
    <x v="0"/>
    <n v="33"/>
    <n v="155"/>
    <n v="114"/>
    <x v="3"/>
  </r>
  <r>
    <x v="1"/>
    <n v="33"/>
    <n v="196"/>
    <n v="52"/>
    <x v="3"/>
  </r>
  <r>
    <x v="0"/>
    <n v="29"/>
    <n v="168"/>
    <n v="52"/>
    <x v="3"/>
  </r>
  <r>
    <x v="1"/>
    <n v="27"/>
    <n v="197"/>
    <n v="73"/>
    <x v="2"/>
  </r>
  <r>
    <x v="1"/>
    <n v="53"/>
    <n v="185"/>
    <n v="113"/>
    <x v="2"/>
  </r>
  <r>
    <x v="0"/>
    <n v="34"/>
    <n v="186"/>
    <n v="106"/>
    <x v="3"/>
  </r>
  <r>
    <x v="0"/>
    <n v="46"/>
    <n v="155"/>
    <n v="90"/>
    <x v="1"/>
  </r>
  <r>
    <x v="1"/>
    <n v="35"/>
    <n v="161"/>
    <n v="101"/>
    <x v="1"/>
  </r>
  <r>
    <x v="1"/>
    <n v="25"/>
    <n v="159"/>
    <n v="63"/>
    <x v="3"/>
  </r>
  <r>
    <x v="0"/>
    <n v="25"/>
    <n v="155"/>
    <n v="107"/>
    <x v="2"/>
  </r>
  <r>
    <x v="0"/>
    <n v="49"/>
    <n v="188"/>
    <n v="119"/>
    <x v="1"/>
  </r>
  <r>
    <x v="0"/>
    <n v="43"/>
    <n v="188"/>
    <n v="104"/>
    <x v="2"/>
  </r>
  <r>
    <x v="1"/>
    <n v="27"/>
    <n v="181"/>
    <n v="88"/>
    <x v="1"/>
  </r>
  <r>
    <x v="1"/>
    <n v="28"/>
    <n v="155"/>
    <n v="52"/>
    <x v="0"/>
  </r>
  <r>
    <x v="1"/>
    <n v="54"/>
    <n v="163"/>
    <n v="84"/>
    <x v="1"/>
  </r>
  <r>
    <x v="0"/>
    <n v="20"/>
    <n v="182"/>
    <n v="80"/>
    <x v="1"/>
  </r>
  <r>
    <x v="1"/>
    <n v="58"/>
    <n v="197"/>
    <n v="97"/>
    <x v="2"/>
  </r>
  <r>
    <x v="0"/>
    <n v="23"/>
    <n v="193"/>
    <n v="114"/>
    <x v="2"/>
  </r>
  <r>
    <x v="1"/>
    <n v="49"/>
    <n v="187"/>
    <n v="95"/>
    <x v="3"/>
  </r>
  <r>
    <x v="0"/>
    <n v="52"/>
    <n v="194"/>
    <n v="66"/>
    <x v="1"/>
  </r>
  <r>
    <x v="0"/>
    <n v="51"/>
    <n v="197"/>
    <n v="83"/>
    <x v="1"/>
  </r>
  <r>
    <x v="1"/>
    <n v="43"/>
    <n v="187"/>
    <n v="93"/>
    <x v="0"/>
  </r>
  <r>
    <x v="0"/>
    <n v="23"/>
    <n v="161"/>
    <n v="56"/>
    <x v="3"/>
  </r>
  <r>
    <x v="1"/>
    <n v="52"/>
    <n v="187"/>
    <n v="50"/>
    <x v="0"/>
  </r>
  <r>
    <x v="0"/>
    <n v="27"/>
    <n v="190"/>
    <n v="71"/>
    <x v="1"/>
  </r>
  <r>
    <x v="1"/>
    <n v="18"/>
    <n v="178"/>
    <n v="116"/>
    <x v="3"/>
  </r>
  <r>
    <x v="1"/>
    <n v="27"/>
    <n v="185"/>
    <n v="55"/>
    <x v="2"/>
  </r>
  <r>
    <x v="0"/>
    <n v="23"/>
    <n v="168"/>
    <n v="68"/>
    <x v="0"/>
  </r>
  <r>
    <x v="1"/>
    <n v="50"/>
    <n v="178"/>
    <n v="53"/>
    <x v="3"/>
  </r>
  <r>
    <x v="1"/>
    <n v="40"/>
    <n v="193"/>
    <n v="99"/>
    <x v="0"/>
  </r>
  <r>
    <x v="0"/>
    <n v="43"/>
    <n v="161"/>
    <n v="66"/>
    <x v="0"/>
  </r>
  <r>
    <x v="0"/>
    <n v="57"/>
    <n v="176"/>
    <n v="55"/>
    <x v="2"/>
  </r>
  <r>
    <x v="1"/>
    <n v="47"/>
    <n v="182"/>
    <n v="97"/>
    <x v="0"/>
  </r>
  <r>
    <x v="1"/>
    <n v="46"/>
    <n v="186"/>
    <n v="117"/>
    <x v="3"/>
  </r>
  <r>
    <x v="0"/>
    <n v="55"/>
    <n v="186"/>
    <n v="75"/>
    <x v="1"/>
  </r>
  <r>
    <x v="0"/>
    <n v="34"/>
    <n v="179"/>
    <n v="71"/>
    <x v="1"/>
  </r>
  <r>
    <x v="0"/>
    <n v="31"/>
    <n v="176"/>
    <n v="117"/>
    <x v="1"/>
  </r>
  <r>
    <x v="1"/>
    <n v="50"/>
    <n v="184"/>
    <n v="65"/>
    <x v="1"/>
  </r>
  <r>
    <x v="0"/>
    <n v="50"/>
    <n v="190"/>
    <n v="117"/>
    <x v="3"/>
  </r>
  <r>
    <x v="1"/>
    <n v="24"/>
    <n v="168"/>
    <n v="51"/>
    <x v="2"/>
  </r>
  <r>
    <x v="0"/>
    <n v="49"/>
    <n v="156"/>
    <n v="66"/>
    <x v="0"/>
  </r>
  <r>
    <x v="1"/>
    <n v="43"/>
    <n v="190"/>
    <n v="85"/>
    <x v="0"/>
  </r>
  <r>
    <x v="0"/>
    <n v="29"/>
    <n v="167"/>
    <n v="109"/>
    <x v="1"/>
  </r>
  <r>
    <x v="1"/>
    <n v="23"/>
    <n v="178"/>
    <n v="88"/>
    <x v="1"/>
  </r>
  <r>
    <x v="1"/>
    <n v="59"/>
    <n v="163"/>
    <n v="100"/>
    <x v="2"/>
  </r>
  <r>
    <x v="1"/>
    <n v="48"/>
    <n v="186"/>
    <n v="91"/>
    <x v="2"/>
  </r>
  <r>
    <x v="0"/>
    <n v="31"/>
    <n v="183"/>
    <n v="99"/>
    <x v="3"/>
  </r>
  <r>
    <x v="1"/>
    <n v="29"/>
    <n v="171"/>
    <n v="72"/>
    <x v="1"/>
  </r>
  <r>
    <x v="0"/>
    <n v="35"/>
    <n v="186"/>
    <n v="67"/>
    <x v="2"/>
  </r>
  <r>
    <x v="0"/>
    <n v="42"/>
    <n v="194"/>
    <n v="68"/>
    <x v="0"/>
  </r>
  <r>
    <x v="1"/>
    <n v="42"/>
    <n v="164"/>
    <n v="70"/>
    <x v="0"/>
  </r>
  <r>
    <x v="0"/>
    <n v="56"/>
    <n v="187"/>
    <n v="94"/>
    <x v="2"/>
  </r>
  <r>
    <x v="0"/>
    <n v="40"/>
    <n v="173"/>
    <n v="76"/>
    <x v="3"/>
  </r>
  <r>
    <x v="1"/>
    <n v="19"/>
    <n v="192"/>
    <n v="110"/>
    <x v="2"/>
  </r>
  <r>
    <x v="0"/>
    <n v="29"/>
    <n v="197"/>
    <n v="92"/>
    <x v="1"/>
  </r>
  <r>
    <x v="0"/>
    <n v="60"/>
    <n v="162"/>
    <n v="115"/>
    <x v="0"/>
  </r>
  <r>
    <x v="1"/>
    <n v="19"/>
    <n v="160"/>
    <n v="82"/>
    <x v="2"/>
  </r>
  <r>
    <x v="1"/>
    <n v="27"/>
    <n v="168"/>
    <n v="101"/>
    <x v="0"/>
  </r>
  <r>
    <x v="0"/>
    <n v="42"/>
    <n v="197"/>
    <n v="113"/>
    <x v="2"/>
  </r>
  <r>
    <x v="0"/>
    <n v="27"/>
    <n v="182"/>
    <n v="94"/>
    <x v="2"/>
  </r>
  <r>
    <x v="0"/>
    <n v="54"/>
    <n v="171"/>
    <n v="96"/>
    <x v="2"/>
  </r>
  <r>
    <x v="0"/>
    <n v="19"/>
    <n v="189"/>
    <n v="85"/>
    <x v="3"/>
  </r>
  <r>
    <x v="0"/>
    <n v="52"/>
    <n v="157"/>
    <n v="112"/>
    <x v="3"/>
  </r>
  <r>
    <x v="1"/>
    <n v="33"/>
    <n v="169"/>
    <n v="64"/>
    <x v="0"/>
  </r>
  <r>
    <x v="0"/>
    <n v="35"/>
    <n v="182"/>
    <n v="65"/>
    <x v="1"/>
  </r>
  <r>
    <x v="1"/>
    <n v="52"/>
    <n v="159"/>
    <n v="78"/>
    <x v="1"/>
  </r>
  <r>
    <x v="0"/>
    <n v="49"/>
    <n v="189"/>
    <n v="107"/>
    <x v="0"/>
  </r>
  <r>
    <x v="0"/>
    <n v="45"/>
    <n v="188"/>
    <n v="72"/>
    <x v="2"/>
  </r>
  <r>
    <x v="0"/>
    <n v="22"/>
    <n v="175"/>
    <n v="120"/>
    <x v="1"/>
  </r>
  <r>
    <x v="1"/>
    <n v="28"/>
    <n v="177"/>
    <n v="94"/>
    <x v="1"/>
  </r>
  <r>
    <x v="1"/>
    <n v="45"/>
    <n v="167"/>
    <n v="52"/>
    <x v="2"/>
  </r>
  <r>
    <x v="1"/>
    <n v="24"/>
    <n v="191"/>
    <n v="117"/>
    <x v="2"/>
  </r>
  <r>
    <x v="1"/>
    <n v="54"/>
    <n v="175"/>
    <n v="71"/>
    <x v="2"/>
  </r>
  <r>
    <x v="0"/>
    <n v="20"/>
    <n v="196"/>
    <n v="77"/>
    <x v="1"/>
  </r>
  <r>
    <x v="0"/>
    <n v="45"/>
    <n v="163"/>
    <n v="80"/>
    <x v="2"/>
  </r>
  <r>
    <x v="1"/>
    <n v="31"/>
    <n v="178"/>
    <n v="104"/>
    <x v="1"/>
  </r>
  <r>
    <x v="1"/>
    <n v="44"/>
    <n v="175"/>
    <n v="99"/>
    <x v="0"/>
  </r>
  <r>
    <x v="1"/>
    <n v="34"/>
    <n v="185"/>
    <n v="115"/>
    <x v="1"/>
  </r>
  <r>
    <x v="0"/>
    <n v="34"/>
    <n v="197"/>
    <n v="117"/>
    <x v="1"/>
  </r>
  <r>
    <x v="0"/>
    <n v="49"/>
    <n v="164"/>
    <n v="10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B1DAE9-2E66-45A8-8421-3719F405967C}" name="PivotTable1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F5" firstHeaderRow="1" firstDataRow="2" firstDataCol="1"/>
  <pivotFields count="5">
    <pivotField axis="axisRow" dataField="1" showAll="0">
      <items count="3">
        <item x="1"/>
        <item x="0"/>
        <item t="default"/>
      </items>
    </pivotField>
    <pivotField showAll="0"/>
    <pivotField showAll="0"/>
    <pivotField showAll="0"/>
    <pivotField axis="axisCol" showAll="0">
      <items count="5">
        <item x="1"/>
        <item x="2"/>
        <item x="3"/>
        <item x="0"/>
        <item t="default"/>
      </items>
    </pivotField>
  </pivotFields>
  <rowFields count="1">
    <field x="0"/>
  </rowFields>
  <rowItems count="3">
    <i>
      <x/>
    </i>
    <i>
      <x v="1"/>
    </i>
    <i t="grand">
      <x/>
    </i>
  </rowItems>
  <colFields count="1">
    <field x="4"/>
  </colFields>
  <colItems count="5">
    <i>
      <x/>
    </i>
    <i>
      <x v="1"/>
    </i>
    <i>
      <x v="2"/>
    </i>
    <i>
      <x v="3"/>
    </i>
    <i t="grand">
      <x/>
    </i>
  </colItems>
  <dataFields count="1">
    <dataField name="Count of gender" fld="0" subtotal="count" baseField="0" baseItem="0"/>
  </dataFields>
  <chartFormats count="4">
    <chartFormat chart="0" format="1" series="1">
      <pivotArea type="data" outline="0" fieldPosition="0">
        <references count="1">
          <reference field="4" count="1" selected="0">
            <x v="0"/>
          </reference>
        </references>
      </pivotArea>
    </chartFormat>
    <chartFormat chart="0" format="2" series="1">
      <pivotArea type="data" outline="0" fieldPosition="0">
        <references count="1">
          <reference field="4" count="1" selected="0">
            <x v="1"/>
          </reference>
        </references>
      </pivotArea>
    </chartFormat>
    <chartFormat chart="0" format="3" series="1">
      <pivotArea type="data" outline="0" fieldPosition="0">
        <references count="1">
          <reference field="4" count="1" selected="0">
            <x v="2"/>
          </reference>
        </references>
      </pivotArea>
    </chartFormat>
    <chartFormat chart="0" format="4" series="1">
      <pivotArea type="data" outline="0" fieldPosition="0">
        <references count="1">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5611981-E911-4D76-87CF-AFDD45BDB86A}" autoFormatId="16" applyNumberFormats="0" applyBorderFormats="0" applyFontFormats="0" applyPatternFormats="0" applyAlignmentFormats="0" applyWidthHeightFormats="0">
  <queryTableRefresh nextId="6">
    <queryTableFields count="5">
      <queryTableField id="1" name="gender" tableColumnId="1"/>
      <queryTableField id="2" name="age" tableColumnId="2"/>
      <queryTableField id="3" name="height" tableColumnId="3"/>
      <queryTableField id="4" name="wage" tableColumnId="4"/>
      <queryTableField id="5" name="country"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EA2B0A0E-6CF2-48B4-9F1F-D2304B74CBED}" autoFormatId="16" applyNumberFormats="0" applyBorderFormats="0" applyFontFormats="0" applyPatternFormats="0" applyAlignmentFormats="0" applyWidthHeightFormats="0">
  <queryTableRefresh nextId="9" unboundColumnsRight="1">
    <queryTableFields count="8">
      <queryTableField id="1" name="first_name" tableColumnId="1"/>
      <queryTableField id="2" name="last_name" tableColumnId="2"/>
      <queryTableField id="3" name="gender" tableColumnId="3"/>
      <queryTableField id="4" name="age" tableColumnId="4"/>
      <queryTableField id="5" name="height" tableColumnId="5"/>
      <queryTableField id="6" name="wage" tableColumnId="6"/>
      <queryTableField id="7" name="country"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45CD7D2-B85A-47AE-8341-38CFD97BA076}" sourceName="country">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8F27F91-8443-4D09-BE42-EBD92D1F0DB2}" sourceName="gender">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780FB55-7F7C-4C65-B516-670CFF1426F7}" cache="Slicer_country" caption="country" rowHeight="234950"/>
  <slicer name="gender" xr10:uid="{F8D5DD28-3147-4AC1-BF48-BE20499036F6}" cache="Slicer_gender" caption="gend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64B4D5-1689-4040-B2AD-4A52BE9C22EF}" name="medical_data" displayName="medical_data" ref="A1:E102" tableType="queryTable" totalsRowCount="1">
  <autoFilter ref="A1:E101" xr:uid="{3164B4D5-1689-4040-B2AD-4A52BE9C22EF}">
    <filterColumn colId="0">
      <filters>
        <filter val="Female"/>
      </filters>
    </filterColumn>
    <filterColumn colId="4">
      <filters>
        <filter val="Slovakia"/>
      </filters>
    </filterColumn>
  </autoFilter>
  <tableColumns count="5">
    <tableColumn id="1" xr3:uid="{54652B3F-443B-43DD-BC3D-B39E2B29BF84}" uniqueName="1" name="gender" totalsRowFunction="count" queryTableFieldId="1" dataDxfId="6"/>
    <tableColumn id="2" xr3:uid="{48F0EE4C-323E-4F34-9D72-EA1851AD9073}" uniqueName="2" name="age" queryTableFieldId="2"/>
    <tableColumn id="3" xr3:uid="{CDD5F1E4-3E28-4359-A1C2-3DBEB4E9BF46}" uniqueName="3" name="height" queryTableFieldId="3"/>
    <tableColumn id="4" xr3:uid="{9FCAB97E-38D8-4BCF-974C-0BEF65F48DBD}" uniqueName="4" name="wage" queryTableFieldId="4"/>
    <tableColumn id="5" xr3:uid="{BA898D0B-8C26-4133-BA68-D51D98D3A03D}" uniqueName="5" name="country" queryTableFieldId="5"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793E82-CF81-456D-88A6-4AB21155A7C3}" name="medical_data__2" displayName="medical_data__2" ref="A1:H102" tableType="queryTable" totalsRowCount="1">
  <autoFilter ref="A1:H101" xr:uid="{5B793E82-CF81-456D-88A6-4AB21155A7C3}">
    <filterColumn colId="6">
      <filters>
        <filter val="Germany"/>
      </filters>
    </filterColumn>
  </autoFilter>
  <sortState xmlns:xlrd2="http://schemas.microsoft.com/office/spreadsheetml/2017/richdata2" ref="A3:H100">
    <sortCondition descending="1" ref="E1:E101"/>
  </sortState>
  <tableColumns count="8">
    <tableColumn id="1" xr3:uid="{AF965B69-7192-453F-9285-D156F5714EE3}" uniqueName="1" name="first_name" totalsRowLabel="Total" queryTableFieldId="1" dataDxfId="4"/>
    <tableColumn id="2" xr3:uid="{EEE0009D-876D-43B9-B7F8-99D76BB45F3A}" uniqueName="2" name="last_name" queryTableFieldId="2" dataDxfId="3"/>
    <tableColumn id="3" xr3:uid="{37F8C032-CB8D-4264-BC69-5DD10CC046C6}" uniqueName="3" name="gender" queryTableFieldId="3" dataDxfId="2"/>
    <tableColumn id="4" xr3:uid="{CED8B681-F7BB-4FBB-96F5-6A8ED3FC3309}" uniqueName="4" name="age" queryTableFieldId="4"/>
    <tableColumn id="5" xr3:uid="{90A05D66-825F-4C9A-B6A2-0612FDA2675C}" uniqueName="5" name="height" queryTableFieldId="5"/>
    <tableColumn id="6" xr3:uid="{73D0FE15-6178-42A5-B28E-EE74110894AB}" uniqueName="6" name="wage" queryTableFieldId="6"/>
    <tableColumn id="7" xr3:uid="{B6A3FF2C-D0F5-447F-8C3B-29950ABCD93E}" uniqueName="7" name="country" queryTableFieldId="7" dataDxfId="1"/>
    <tableColumn id="8" xr3:uid="{167975DF-37BC-4B9A-96CD-9D5E4337E355}" uniqueName="8" name="BMI" totalsRowFunction="min" queryTableFieldId="8" dataDxfId="0">
      <calculatedColumnFormula>medical_data__2[[#This Row],[wage]]/(medical_data__2[[#This Row],[height]]*medical_data__2[[#This Row],[height]]/10000)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82B79-5784-4C7B-B22C-FD7F304AB563}">
  <dimension ref="A1:F5"/>
  <sheetViews>
    <sheetView workbookViewId="0"/>
  </sheetViews>
  <sheetFormatPr defaultRowHeight="14.4" x14ac:dyDescent="0.3"/>
  <cols>
    <col min="1" max="1" width="14.77734375" bestFit="1" customWidth="1"/>
    <col min="2" max="2" width="15.5546875" bestFit="1" customWidth="1"/>
    <col min="3" max="3" width="8.109375" bestFit="1" customWidth="1"/>
    <col min="4" max="4" width="6.88671875" bestFit="1" customWidth="1"/>
    <col min="5" max="5" width="8" bestFit="1" customWidth="1"/>
    <col min="6" max="6" width="10.77734375" bestFit="1" customWidth="1"/>
  </cols>
  <sheetData>
    <row r="1" spans="1:6" x14ac:dyDescent="0.3">
      <c r="A1" s="2" t="s">
        <v>14</v>
      </c>
      <c r="B1" s="2" t="s">
        <v>13</v>
      </c>
    </row>
    <row r="2" spans="1:6" x14ac:dyDescent="0.3">
      <c r="A2" s="2" t="s">
        <v>11</v>
      </c>
      <c r="B2" t="s">
        <v>7</v>
      </c>
      <c r="C2" t="s">
        <v>9</v>
      </c>
      <c r="D2" t="s">
        <v>10</v>
      </c>
      <c r="E2" t="s">
        <v>6</v>
      </c>
      <c r="F2" t="s">
        <v>12</v>
      </c>
    </row>
    <row r="3" spans="1:6" x14ac:dyDescent="0.3">
      <c r="A3" s="3" t="s">
        <v>8</v>
      </c>
      <c r="B3" s="1">
        <v>13</v>
      </c>
      <c r="C3" s="1">
        <v>13</v>
      </c>
      <c r="D3" s="1">
        <v>8</v>
      </c>
      <c r="E3" s="1">
        <v>13</v>
      </c>
      <c r="F3" s="1">
        <v>47</v>
      </c>
    </row>
    <row r="4" spans="1:6" x14ac:dyDescent="0.3">
      <c r="A4" s="3" t="s">
        <v>5</v>
      </c>
      <c r="B4" s="1">
        <v>19</v>
      </c>
      <c r="C4" s="1">
        <v>13</v>
      </c>
      <c r="D4" s="1">
        <v>10</v>
      </c>
      <c r="E4" s="1">
        <v>11</v>
      </c>
      <c r="F4" s="1">
        <v>53</v>
      </c>
    </row>
    <row r="5" spans="1:6" x14ac:dyDescent="0.3">
      <c r="A5" s="3" t="s">
        <v>12</v>
      </c>
      <c r="B5" s="1">
        <v>32</v>
      </c>
      <c r="C5" s="1">
        <v>26</v>
      </c>
      <c r="D5" s="1">
        <v>18</v>
      </c>
      <c r="E5" s="1">
        <v>24</v>
      </c>
      <c r="F5" s="1">
        <v>100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87CBB-79E7-4766-886F-FF44470FBA9F}">
  <dimension ref="A1:E102"/>
  <sheetViews>
    <sheetView workbookViewId="0">
      <selection activeCell="A102" sqref="A102"/>
    </sheetView>
  </sheetViews>
  <sheetFormatPr defaultRowHeight="14.4" x14ac:dyDescent="0.3"/>
  <cols>
    <col min="1" max="1" width="9.109375" bestFit="1" customWidth="1"/>
    <col min="2" max="2" width="6.21875" bestFit="1" customWidth="1"/>
    <col min="3" max="3" width="8.5546875" bestFit="1" customWidth="1"/>
    <col min="4" max="4" width="7.6640625" bestFit="1" customWidth="1"/>
    <col min="5" max="5" width="9.77734375" bestFit="1" customWidth="1"/>
  </cols>
  <sheetData>
    <row r="1" spans="1:5" x14ac:dyDescent="0.3">
      <c r="A1" t="s">
        <v>0</v>
      </c>
      <c r="B1" t="s">
        <v>1</v>
      </c>
      <c r="C1" t="s">
        <v>2</v>
      </c>
      <c r="D1" t="s">
        <v>3</v>
      </c>
      <c r="E1" t="s">
        <v>4</v>
      </c>
    </row>
    <row r="2" spans="1:5" hidden="1" x14ac:dyDescent="0.3">
      <c r="A2" s="1" t="s">
        <v>5</v>
      </c>
      <c r="B2">
        <v>40</v>
      </c>
      <c r="C2">
        <v>193</v>
      </c>
      <c r="D2">
        <v>116</v>
      </c>
      <c r="E2" s="1" t="s">
        <v>6</v>
      </c>
    </row>
    <row r="3" spans="1:5" hidden="1" x14ac:dyDescent="0.3">
      <c r="A3" s="1" t="s">
        <v>5</v>
      </c>
      <c r="B3">
        <v>31</v>
      </c>
      <c r="C3">
        <v>175</v>
      </c>
      <c r="D3">
        <v>81</v>
      </c>
      <c r="E3" s="1" t="s">
        <v>7</v>
      </c>
    </row>
    <row r="4" spans="1:5" hidden="1" x14ac:dyDescent="0.3">
      <c r="A4" s="1" t="s">
        <v>5</v>
      </c>
      <c r="B4">
        <v>41</v>
      </c>
      <c r="C4">
        <v>193</v>
      </c>
      <c r="D4">
        <v>65</v>
      </c>
      <c r="E4" s="1" t="s">
        <v>6</v>
      </c>
    </row>
    <row r="5" spans="1:5" hidden="1" x14ac:dyDescent="0.3">
      <c r="A5" s="1" t="s">
        <v>8</v>
      </c>
      <c r="B5">
        <v>18</v>
      </c>
      <c r="C5">
        <v>165</v>
      </c>
      <c r="D5">
        <v>69</v>
      </c>
      <c r="E5" s="1" t="s">
        <v>7</v>
      </c>
    </row>
    <row r="6" spans="1:5" hidden="1" x14ac:dyDescent="0.3">
      <c r="A6" s="1" t="s">
        <v>8</v>
      </c>
      <c r="B6">
        <v>26</v>
      </c>
      <c r="C6">
        <v>189</v>
      </c>
      <c r="D6">
        <v>56</v>
      </c>
      <c r="E6" s="1" t="s">
        <v>7</v>
      </c>
    </row>
    <row r="7" spans="1:5" x14ac:dyDescent="0.3">
      <c r="A7" s="1" t="s">
        <v>8</v>
      </c>
      <c r="B7">
        <v>43</v>
      </c>
      <c r="C7">
        <v>190</v>
      </c>
      <c r="D7">
        <v>106</v>
      </c>
      <c r="E7" s="1" t="s">
        <v>6</v>
      </c>
    </row>
    <row r="8" spans="1:5" hidden="1" x14ac:dyDescent="0.3">
      <c r="A8" s="1" t="s">
        <v>5</v>
      </c>
      <c r="B8">
        <v>50</v>
      </c>
      <c r="C8">
        <v>195</v>
      </c>
      <c r="D8">
        <v>119</v>
      </c>
      <c r="E8" s="1" t="s">
        <v>9</v>
      </c>
    </row>
    <row r="9" spans="1:5" hidden="1" x14ac:dyDescent="0.3">
      <c r="A9" s="1" t="s">
        <v>5</v>
      </c>
      <c r="B9">
        <v>58</v>
      </c>
      <c r="C9">
        <v>169</v>
      </c>
      <c r="D9">
        <v>92</v>
      </c>
      <c r="E9" s="1" t="s">
        <v>7</v>
      </c>
    </row>
    <row r="10" spans="1:5" hidden="1" x14ac:dyDescent="0.3">
      <c r="A10" s="1" t="s">
        <v>8</v>
      </c>
      <c r="B10">
        <v>48</v>
      </c>
      <c r="C10">
        <v>185</v>
      </c>
      <c r="D10">
        <v>103</v>
      </c>
      <c r="E10" s="1" t="s">
        <v>7</v>
      </c>
    </row>
    <row r="11" spans="1:5" hidden="1" x14ac:dyDescent="0.3">
      <c r="A11" s="1" t="s">
        <v>5</v>
      </c>
      <c r="B11">
        <v>46</v>
      </c>
      <c r="C11">
        <v>157</v>
      </c>
      <c r="D11">
        <v>95</v>
      </c>
      <c r="E11" s="1" t="s">
        <v>6</v>
      </c>
    </row>
    <row r="12" spans="1:5" hidden="1" x14ac:dyDescent="0.3">
      <c r="A12" s="1" t="s">
        <v>8</v>
      </c>
      <c r="B12">
        <v>58</v>
      </c>
      <c r="C12">
        <v>192</v>
      </c>
      <c r="D12">
        <v>60</v>
      </c>
      <c r="E12" s="1" t="s">
        <v>10</v>
      </c>
    </row>
    <row r="13" spans="1:5" hidden="1" x14ac:dyDescent="0.3">
      <c r="A13" s="1" t="s">
        <v>5</v>
      </c>
      <c r="B13">
        <v>56</v>
      </c>
      <c r="C13">
        <v>190</v>
      </c>
      <c r="D13">
        <v>73</v>
      </c>
      <c r="E13" s="1" t="s">
        <v>9</v>
      </c>
    </row>
    <row r="14" spans="1:5" hidden="1" x14ac:dyDescent="0.3">
      <c r="A14" s="1" t="s">
        <v>8</v>
      </c>
      <c r="B14">
        <v>34</v>
      </c>
      <c r="C14">
        <v>182</v>
      </c>
      <c r="D14">
        <v>91</v>
      </c>
      <c r="E14" s="1" t="s">
        <v>9</v>
      </c>
    </row>
    <row r="15" spans="1:5" hidden="1" x14ac:dyDescent="0.3">
      <c r="A15" s="1" t="s">
        <v>8</v>
      </c>
      <c r="B15">
        <v>26</v>
      </c>
      <c r="C15">
        <v>168</v>
      </c>
      <c r="D15">
        <v>54</v>
      </c>
      <c r="E15" s="1" t="s">
        <v>10</v>
      </c>
    </row>
    <row r="16" spans="1:5" hidden="1" x14ac:dyDescent="0.3">
      <c r="A16" s="1" t="s">
        <v>5</v>
      </c>
      <c r="B16">
        <v>21</v>
      </c>
      <c r="C16">
        <v>169</v>
      </c>
      <c r="D16">
        <v>109</v>
      </c>
      <c r="E16" s="1" t="s">
        <v>7</v>
      </c>
    </row>
    <row r="17" spans="1:5" hidden="1" x14ac:dyDescent="0.3">
      <c r="A17" s="1" t="s">
        <v>5</v>
      </c>
      <c r="B17">
        <v>37</v>
      </c>
      <c r="C17">
        <v>183</v>
      </c>
      <c r="D17">
        <v>64</v>
      </c>
      <c r="E17" s="1" t="s">
        <v>7</v>
      </c>
    </row>
    <row r="18" spans="1:5" x14ac:dyDescent="0.3">
      <c r="A18" s="1" t="s">
        <v>8</v>
      </c>
      <c r="B18">
        <v>38</v>
      </c>
      <c r="C18">
        <v>190</v>
      </c>
      <c r="D18">
        <v>66</v>
      </c>
      <c r="E18" s="1" t="s">
        <v>6</v>
      </c>
    </row>
    <row r="19" spans="1:5" hidden="1" x14ac:dyDescent="0.3">
      <c r="A19" s="1" t="s">
        <v>5</v>
      </c>
      <c r="B19">
        <v>58</v>
      </c>
      <c r="C19">
        <v>182</v>
      </c>
      <c r="D19">
        <v>73</v>
      </c>
      <c r="E19" s="1" t="s">
        <v>6</v>
      </c>
    </row>
    <row r="20" spans="1:5" x14ac:dyDescent="0.3">
      <c r="A20" s="1" t="s">
        <v>8</v>
      </c>
      <c r="B20">
        <v>54</v>
      </c>
      <c r="C20">
        <v>165</v>
      </c>
      <c r="D20">
        <v>75</v>
      </c>
      <c r="E20" s="1" t="s">
        <v>6</v>
      </c>
    </row>
    <row r="21" spans="1:5" hidden="1" x14ac:dyDescent="0.3">
      <c r="A21" s="1" t="s">
        <v>5</v>
      </c>
      <c r="B21">
        <v>42</v>
      </c>
      <c r="C21">
        <v>159</v>
      </c>
      <c r="D21">
        <v>73</v>
      </c>
      <c r="E21" s="1" t="s">
        <v>10</v>
      </c>
    </row>
    <row r="22" spans="1:5" hidden="1" x14ac:dyDescent="0.3">
      <c r="A22" s="1" t="s">
        <v>5</v>
      </c>
      <c r="B22">
        <v>33</v>
      </c>
      <c r="C22">
        <v>155</v>
      </c>
      <c r="D22">
        <v>114</v>
      </c>
      <c r="E22" s="1" t="s">
        <v>10</v>
      </c>
    </row>
    <row r="23" spans="1:5" hidden="1" x14ac:dyDescent="0.3">
      <c r="A23" s="1" t="s">
        <v>8</v>
      </c>
      <c r="B23">
        <v>33</v>
      </c>
      <c r="C23">
        <v>196</v>
      </c>
      <c r="D23">
        <v>52</v>
      </c>
      <c r="E23" s="1" t="s">
        <v>10</v>
      </c>
    </row>
    <row r="24" spans="1:5" hidden="1" x14ac:dyDescent="0.3">
      <c r="A24" s="1" t="s">
        <v>5</v>
      </c>
      <c r="B24">
        <v>29</v>
      </c>
      <c r="C24">
        <v>168</v>
      </c>
      <c r="D24">
        <v>52</v>
      </c>
      <c r="E24" s="1" t="s">
        <v>10</v>
      </c>
    </row>
    <row r="25" spans="1:5" hidden="1" x14ac:dyDescent="0.3">
      <c r="A25" s="1" t="s">
        <v>8</v>
      </c>
      <c r="B25">
        <v>27</v>
      </c>
      <c r="C25">
        <v>197</v>
      </c>
      <c r="D25">
        <v>73</v>
      </c>
      <c r="E25" s="1" t="s">
        <v>9</v>
      </c>
    </row>
    <row r="26" spans="1:5" hidden="1" x14ac:dyDescent="0.3">
      <c r="A26" s="1" t="s">
        <v>8</v>
      </c>
      <c r="B26">
        <v>53</v>
      </c>
      <c r="C26">
        <v>185</v>
      </c>
      <c r="D26">
        <v>113</v>
      </c>
      <c r="E26" s="1" t="s">
        <v>9</v>
      </c>
    </row>
    <row r="27" spans="1:5" hidden="1" x14ac:dyDescent="0.3">
      <c r="A27" s="1" t="s">
        <v>5</v>
      </c>
      <c r="B27">
        <v>34</v>
      </c>
      <c r="C27">
        <v>186</v>
      </c>
      <c r="D27">
        <v>106</v>
      </c>
      <c r="E27" s="1" t="s">
        <v>10</v>
      </c>
    </row>
    <row r="28" spans="1:5" hidden="1" x14ac:dyDescent="0.3">
      <c r="A28" s="1" t="s">
        <v>5</v>
      </c>
      <c r="B28">
        <v>46</v>
      </c>
      <c r="C28">
        <v>155</v>
      </c>
      <c r="D28">
        <v>90</v>
      </c>
      <c r="E28" s="1" t="s">
        <v>7</v>
      </c>
    </row>
    <row r="29" spans="1:5" hidden="1" x14ac:dyDescent="0.3">
      <c r="A29" s="1" t="s">
        <v>8</v>
      </c>
      <c r="B29">
        <v>35</v>
      </c>
      <c r="C29">
        <v>161</v>
      </c>
      <c r="D29">
        <v>101</v>
      </c>
      <c r="E29" s="1" t="s">
        <v>7</v>
      </c>
    </row>
    <row r="30" spans="1:5" hidden="1" x14ac:dyDescent="0.3">
      <c r="A30" s="1" t="s">
        <v>8</v>
      </c>
      <c r="B30">
        <v>25</v>
      </c>
      <c r="C30">
        <v>159</v>
      </c>
      <c r="D30">
        <v>63</v>
      </c>
      <c r="E30" s="1" t="s">
        <v>10</v>
      </c>
    </row>
    <row r="31" spans="1:5" hidden="1" x14ac:dyDescent="0.3">
      <c r="A31" s="1" t="s">
        <v>5</v>
      </c>
      <c r="B31">
        <v>25</v>
      </c>
      <c r="C31">
        <v>155</v>
      </c>
      <c r="D31">
        <v>107</v>
      </c>
      <c r="E31" s="1" t="s">
        <v>9</v>
      </c>
    </row>
    <row r="32" spans="1:5" hidden="1" x14ac:dyDescent="0.3">
      <c r="A32" s="1" t="s">
        <v>5</v>
      </c>
      <c r="B32">
        <v>49</v>
      </c>
      <c r="C32">
        <v>188</v>
      </c>
      <c r="D32">
        <v>119</v>
      </c>
      <c r="E32" s="1" t="s">
        <v>7</v>
      </c>
    </row>
    <row r="33" spans="1:5" hidden="1" x14ac:dyDescent="0.3">
      <c r="A33" s="1" t="s">
        <v>5</v>
      </c>
      <c r="B33">
        <v>43</v>
      </c>
      <c r="C33">
        <v>188</v>
      </c>
      <c r="D33">
        <v>104</v>
      </c>
      <c r="E33" s="1" t="s">
        <v>9</v>
      </c>
    </row>
    <row r="34" spans="1:5" hidden="1" x14ac:dyDescent="0.3">
      <c r="A34" s="1" t="s">
        <v>8</v>
      </c>
      <c r="B34">
        <v>27</v>
      </c>
      <c r="C34">
        <v>181</v>
      </c>
      <c r="D34">
        <v>88</v>
      </c>
      <c r="E34" s="1" t="s">
        <v>7</v>
      </c>
    </row>
    <row r="35" spans="1:5" x14ac:dyDescent="0.3">
      <c r="A35" s="1" t="s">
        <v>8</v>
      </c>
      <c r="B35">
        <v>28</v>
      </c>
      <c r="C35">
        <v>155</v>
      </c>
      <c r="D35">
        <v>52</v>
      </c>
      <c r="E35" s="1" t="s">
        <v>6</v>
      </c>
    </row>
    <row r="36" spans="1:5" hidden="1" x14ac:dyDescent="0.3">
      <c r="A36" s="1" t="s">
        <v>8</v>
      </c>
      <c r="B36">
        <v>54</v>
      </c>
      <c r="C36">
        <v>163</v>
      </c>
      <c r="D36">
        <v>84</v>
      </c>
      <c r="E36" s="1" t="s">
        <v>7</v>
      </c>
    </row>
    <row r="37" spans="1:5" hidden="1" x14ac:dyDescent="0.3">
      <c r="A37" s="1" t="s">
        <v>5</v>
      </c>
      <c r="B37">
        <v>20</v>
      </c>
      <c r="C37">
        <v>182</v>
      </c>
      <c r="D37">
        <v>80</v>
      </c>
      <c r="E37" s="1" t="s">
        <v>7</v>
      </c>
    </row>
    <row r="38" spans="1:5" hidden="1" x14ac:dyDescent="0.3">
      <c r="A38" s="1" t="s">
        <v>8</v>
      </c>
      <c r="B38">
        <v>58</v>
      </c>
      <c r="C38">
        <v>197</v>
      </c>
      <c r="D38">
        <v>97</v>
      </c>
      <c r="E38" s="1" t="s">
        <v>9</v>
      </c>
    </row>
    <row r="39" spans="1:5" hidden="1" x14ac:dyDescent="0.3">
      <c r="A39" s="1" t="s">
        <v>5</v>
      </c>
      <c r="B39">
        <v>23</v>
      </c>
      <c r="C39">
        <v>193</v>
      </c>
      <c r="D39">
        <v>114</v>
      </c>
      <c r="E39" s="1" t="s">
        <v>9</v>
      </c>
    </row>
    <row r="40" spans="1:5" hidden="1" x14ac:dyDescent="0.3">
      <c r="A40" s="1" t="s">
        <v>8</v>
      </c>
      <c r="B40">
        <v>49</v>
      </c>
      <c r="C40">
        <v>187</v>
      </c>
      <c r="D40">
        <v>95</v>
      </c>
      <c r="E40" s="1" t="s">
        <v>10</v>
      </c>
    </row>
    <row r="41" spans="1:5" hidden="1" x14ac:dyDescent="0.3">
      <c r="A41" s="1" t="s">
        <v>5</v>
      </c>
      <c r="B41">
        <v>52</v>
      </c>
      <c r="C41">
        <v>194</v>
      </c>
      <c r="D41">
        <v>66</v>
      </c>
      <c r="E41" s="1" t="s">
        <v>7</v>
      </c>
    </row>
    <row r="42" spans="1:5" hidden="1" x14ac:dyDescent="0.3">
      <c r="A42" s="1" t="s">
        <v>5</v>
      </c>
      <c r="B42">
        <v>51</v>
      </c>
      <c r="C42">
        <v>197</v>
      </c>
      <c r="D42">
        <v>83</v>
      </c>
      <c r="E42" s="1" t="s">
        <v>7</v>
      </c>
    </row>
    <row r="43" spans="1:5" x14ac:dyDescent="0.3">
      <c r="A43" s="1" t="s">
        <v>8</v>
      </c>
      <c r="B43">
        <v>43</v>
      </c>
      <c r="C43">
        <v>187</v>
      </c>
      <c r="D43">
        <v>93</v>
      </c>
      <c r="E43" s="1" t="s">
        <v>6</v>
      </c>
    </row>
    <row r="44" spans="1:5" hidden="1" x14ac:dyDescent="0.3">
      <c r="A44" s="1" t="s">
        <v>5</v>
      </c>
      <c r="B44">
        <v>23</v>
      </c>
      <c r="C44">
        <v>161</v>
      </c>
      <c r="D44">
        <v>56</v>
      </c>
      <c r="E44" s="1" t="s">
        <v>10</v>
      </c>
    </row>
    <row r="45" spans="1:5" x14ac:dyDescent="0.3">
      <c r="A45" s="1" t="s">
        <v>8</v>
      </c>
      <c r="B45">
        <v>52</v>
      </c>
      <c r="C45">
        <v>187</v>
      </c>
      <c r="D45">
        <v>50</v>
      </c>
      <c r="E45" s="1" t="s">
        <v>6</v>
      </c>
    </row>
    <row r="46" spans="1:5" hidden="1" x14ac:dyDescent="0.3">
      <c r="A46" s="1" t="s">
        <v>5</v>
      </c>
      <c r="B46">
        <v>27</v>
      </c>
      <c r="C46">
        <v>190</v>
      </c>
      <c r="D46">
        <v>71</v>
      </c>
      <c r="E46" s="1" t="s">
        <v>7</v>
      </c>
    </row>
    <row r="47" spans="1:5" hidden="1" x14ac:dyDescent="0.3">
      <c r="A47" s="1" t="s">
        <v>8</v>
      </c>
      <c r="B47">
        <v>18</v>
      </c>
      <c r="C47">
        <v>178</v>
      </c>
      <c r="D47">
        <v>116</v>
      </c>
      <c r="E47" s="1" t="s">
        <v>10</v>
      </c>
    </row>
    <row r="48" spans="1:5" hidden="1" x14ac:dyDescent="0.3">
      <c r="A48" s="1" t="s">
        <v>8</v>
      </c>
      <c r="B48">
        <v>27</v>
      </c>
      <c r="C48">
        <v>185</v>
      </c>
      <c r="D48">
        <v>55</v>
      </c>
      <c r="E48" s="1" t="s">
        <v>9</v>
      </c>
    </row>
    <row r="49" spans="1:5" hidden="1" x14ac:dyDescent="0.3">
      <c r="A49" s="1" t="s">
        <v>5</v>
      </c>
      <c r="B49">
        <v>23</v>
      </c>
      <c r="C49">
        <v>168</v>
      </c>
      <c r="D49">
        <v>68</v>
      </c>
      <c r="E49" s="1" t="s">
        <v>6</v>
      </c>
    </row>
    <row r="50" spans="1:5" hidden="1" x14ac:dyDescent="0.3">
      <c r="A50" s="1" t="s">
        <v>8</v>
      </c>
      <c r="B50">
        <v>50</v>
      </c>
      <c r="C50">
        <v>178</v>
      </c>
      <c r="D50">
        <v>53</v>
      </c>
      <c r="E50" s="1" t="s">
        <v>10</v>
      </c>
    </row>
    <row r="51" spans="1:5" x14ac:dyDescent="0.3">
      <c r="A51" s="1" t="s">
        <v>8</v>
      </c>
      <c r="B51">
        <v>40</v>
      </c>
      <c r="C51">
        <v>193</v>
      </c>
      <c r="D51">
        <v>99</v>
      </c>
      <c r="E51" s="1" t="s">
        <v>6</v>
      </c>
    </row>
    <row r="52" spans="1:5" hidden="1" x14ac:dyDescent="0.3">
      <c r="A52" s="1" t="s">
        <v>5</v>
      </c>
      <c r="B52">
        <v>43</v>
      </c>
      <c r="C52">
        <v>161</v>
      </c>
      <c r="D52">
        <v>66</v>
      </c>
      <c r="E52" s="1" t="s">
        <v>6</v>
      </c>
    </row>
    <row r="53" spans="1:5" hidden="1" x14ac:dyDescent="0.3">
      <c r="A53" s="1" t="s">
        <v>5</v>
      </c>
      <c r="B53">
        <v>57</v>
      </c>
      <c r="C53">
        <v>176</v>
      </c>
      <c r="D53">
        <v>55</v>
      </c>
      <c r="E53" s="1" t="s">
        <v>9</v>
      </c>
    </row>
    <row r="54" spans="1:5" x14ac:dyDescent="0.3">
      <c r="A54" s="1" t="s">
        <v>8</v>
      </c>
      <c r="B54">
        <v>47</v>
      </c>
      <c r="C54">
        <v>182</v>
      </c>
      <c r="D54">
        <v>97</v>
      </c>
      <c r="E54" s="1" t="s">
        <v>6</v>
      </c>
    </row>
    <row r="55" spans="1:5" hidden="1" x14ac:dyDescent="0.3">
      <c r="A55" s="1" t="s">
        <v>8</v>
      </c>
      <c r="B55">
        <v>46</v>
      </c>
      <c r="C55">
        <v>186</v>
      </c>
      <c r="D55">
        <v>117</v>
      </c>
      <c r="E55" s="1" t="s">
        <v>10</v>
      </c>
    </row>
    <row r="56" spans="1:5" hidden="1" x14ac:dyDescent="0.3">
      <c r="A56" s="1" t="s">
        <v>5</v>
      </c>
      <c r="B56">
        <v>55</v>
      </c>
      <c r="C56">
        <v>186</v>
      </c>
      <c r="D56">
        <v>75</v>
      </c>
      <c r="E56" s="1" t="s">
        <v>7</v>
      </c>
    </row>
    <row r="57" spans="1:5" hidden="1" x14ac:dyDescent="0.3">
      <c r="A57" s="1" t="s">
        <v>5</v>
      </c>
      <c r="B57">
        <v>34</v>
      </c>
      <c r="C57">
        <v>179</v>
      </c>
      <c r="D57">
        <v>71</v>
      </c>
      <c r="E57" s="1" t="s">
        <v>7</v>
      </c>
    </row>
    <row r="58" spans="1:5" hidden="1" x14ac:dyDescent="0.3">
      <c r="A58" s="1" t="s">
        <v>5</v>
      </c>
      <c r="B58">
        <v>31</v>
      </c>
      <c r="C58">
        <v>176</v>
      </c>
      <c r="D58">
        <v>117</v>
      </c>
      <c r="E58" s="1" t="s">
        <v>7</v>
      </c>
    </row>
    <row r="59" spans="1:5" hidden="1" x14ac:dyDescent="0.3">
      <c r="A59" s="1" t="s">
        <v>8</v>
      </c>
      <c r="B59">
        <v>50</v>
      </c>
      <c r="C59">
        <v>184</v>
      </c>
      <c r="D59">
        <v>65</v>
      </c>
      <c r="E59" s="1" t="s">
        <v>7</v>
      </c>
    </row>
    <row r="60" spans="1:5" hidden="1" x14ac:dyDescent="0.3">
      <c r="A60" s="1" t="s">
        <v>5</v>
      </c>
      <c r="B60">
        <v>50</v>
      </c>
      <c r="C60">
        <v>190</v>
      </c>
      <c r="D60">
        <v>117</v>
      </c>
      <c r="E60" s="1" t="s">
        <v>10</v>
      </c>
    </row>
    <row r="61" spans="1:5" hidden="1" x14ac:dyDescent="0.3">
      <c r="A61" s="1" t="s">
        <v>8</v>
      </c>
      <c r="B61">
        <v>24</v>
      </c>
      <c r="C61">
        <v>168</v>
      </c>
      <c r="D61">
        <v>51</v>
      </c>
      <c r="E61" s="1" t="s">
        <v>9</v>
      </c>
    </row>
    <row r="62" spans="1:5" hidden="1" x14ac:dyDescent="0.3">
      <c r="A62" s="1" t="s">
        <v>5</v>
      </c>
      <c r="B62">
        <v>49</v>
      </c>
      <c r="C62">
        <v>156</v>
      </c>
      <c r="D62">
        <v>66</v>
      </c>
      <c r="E62" s="1" t="s">
        <v>6</v>
      </c>
    </row>
    <row r="63" spans="1:5" x14ac:dyDescent="0.3">
      <c r="A63" s="1" t="s">
        <v>8</v>
      </c>
      <c r="B63">
        <v>43</v>
      </c>
      <c r="C63">
        <v>190</v>
      </c>
      <c r="D63">
        <v>85</v>
      </c>
      <c r="E63" s="1" t="s">
        <v>6</v>
      </c>
    </row>
    <row r="64" spans="1:5" hidden="1" x14ac:dyDescent="0.3">
      <c r="A64" s="1" t="s">
        <v>5</v>
      </c>
      <c r="B64">
        <v>29</v>
      </c>
      <c r="C64">
        <v>167</v>
      </c>
      <c r="D64">
        <v>109</v>
      </c>
      <c r="E64" s="1" t="s">
        <v>7</v>
      </c>
    </row>
    <row r="65" spans="1:5" hidden="1" x14ac:dyDescent="0.3">
      <c r="A65" s="1" t="s">
        <v>8</v>
      </c>
      <c r="B65">
        <v>23</v>
      </c>
      <c r="C65">
        <v>178</v>
      </c>
      <c r="D65">
        <v>88</v>
      </c>
      <c r="E65" s="1" t="s">
        <v>7</v>
      </c>
    </row>
    <row r="66" spans="1:5" hidden="1" x14ac:dyDescent="0.3">
      <c r="A66" s="1" t="s">
        <v>8</v>
      </c>
      <c r="B66">
        <v>59</v>
      </c>
      <c r="C66">
        <v>163</v>
      </c>
      <c r="D66">
        <v>100</v>
      </c>
      <c r="E66" s="1" t="s">
        <v>9</v>
      </c>
    </row>
    <row r="67" spans="1:5" hidden="1" x14ac:dyDescent="0.3">
      <c r="A67" s="1" t="s">
        <v>8</v>
      </c>
      <c r="B67">
        <v>48</v>
      </c>
      <c r="C67">
        <v>186</v>
      </c>
      <c r="D67">
        <v>91</v>
      </c>
      <c r="E67" s="1" t="s">
        <v>9</v>
      </c>
    </row>
    <row r="68" spans="1:5" hidden="1" x14ac:dyDescent="0.3">
      <c r="A68" s="1" t="s">
        <v>5</v>
      </c>
      <c r="B68">
        <v>31</v>
      </c>
      <c r="C68">
        <v>183</v>
      </c>
      <c r="D68">
        <v>99</v>
      </c>
      <c r="E68" s="1" t="s">
        <v>10</v>
      </c>
    </row>
    <row r="69" spans="1:5" hidden="1" x14ac:dyDescent="0.3">
      <c r="A69" s="1" t="s">
        <v>8</v>
      </c>
      <c r="B69">
        <v>29</v>
      </c>
      <c r="C69">
        <v>171</v>
      </c>
      <c r="D69">
        <v>72</v>
      </c>
      <c r="E69" s="1" t="s">
        <v>7</v>
      </c>
    </row>
    <row r="70" spans="1:5" hidden="1" x14ac:dyDescent="0.3">
      <c r="A70" s="1" t="s">
        <v>5</v>
      </c>
      <c r="B70">
        <v>35</v>
      </c>
      <c r="C70">
        <v>186</v>
      </c>
      <c r="D70">
        <v>67</v>
      </c>
      <c r="E70" s="1" t="s">
        <v>9</v>
      </c>
    </row>
    <row r="71" spans="1:5" hidden="1" x14ac:dyDescent="0.3">
      <c r="A71" s="1" t="s">
        <v>5</v>
      </c>
      <c r="B71">
        <v>42</v>
      </c>
      <c r="C71">
        <v>194</v>
      </c>
      <c r="D71">
        <v>68</v>
      </c>
      <c r="E71" s="1" t="s">
        <v>6</v>
      </c>
    </row>
    <row r="72" spans="1:5" x14ac:dyDescent="0.3">
      <c r="A72" s="1" t="s">
        <v>8</v>
      </c>
      <c r="B72">
        <v>42</v>
      </c>
      <c r="C72">
        <v>164</v>
      </c>
      <c r="D72">
        <v>70</v>
      </c>
      <c r="E72" s="1" t="s">
        <v>6</v>
      </c>
    </row>
    <row r="73" spans="1:5" hidden="1" x14ac:dyDescent="0.3">
      <c r="A73" s="1" t="s">
        <v>5</v>
      </c>
      <c r="B73">
        <v>56</v>
      </c>
      <c r="C73">
        <v>187</v>
      </c>
      <c r="D73">
        <v>94</v>
      </c>
      <c r="E73" s="1" t="s">
        <v>9</v>
      </c>
    </row>
    <row r="74" spans="1:5" hidden="1" x14ac:dyDescent="0.3">
      <c r="A74" s="1" t="s">
        <v>5</v>
      </c>
      <c r="B74">
        <v>40</v>
      </c>
      <c r="C74">
        <v>173</v>
      </c>
      <c r="D74">
        <v>76</v>
      </c>
      <c r="E74" s="1" t="s">
        <v>10</v>
      </c>
    </row>
    <row r="75" spans="1:5" hidden="1" x14ac:dyDescent="0.3">
      <c r="A75" s="1" t="s">
        <v>8</v>
      </c>
      <c r="B75">
        <v>19</v>
      </c>
      <c r="C75">
        <v>192</v>
      </c>
      <c r="D75">
        <v>110</v>
      </c>
      <c r="E75" s="1" t="s">
        <v>9</v>
      </c>
    </row>
    <row r="76" spans="1:5" hidden="1" x14ac:dyDescent="0.3">
      <c r="A76" s="1" t="s">
        <v>5</v>
      </c>
      <c r="B76">
        <v>29</v>
      </c>
      <c r="C76">
        <v>197</v>
      </c>
      <c r="D76">
        <v>92</v>
      </c>
      <c r="E76" s="1" t="s">
        <v>7</v>
      </c>
    </row>
    <row r="77" spans="1:5" hidden="1" x14ac:dyDescent="0.3">
      <c r="A77" s="1" t="s">
        <v>5</v>
      </c>
      <c r="B77">
        <v>60</v>
      </c>
      <c r="C77">
        <v>162</v>
      </c>
      <c r="D77">
        <v>115</v>
      </c>
      <c r="E77" s="1" t="s">
        <v>6</v>
      </c>
    </row>
    <row r="78" spans="1:5" hidden="1" x14ac:dyDescent="0.3">
      <c r="A78" s="1" t="s">
        <v>8</v>
      </c>
      <c r="B78">
        <v>19</v>
      </c>
      <c r="C78">
        <v>160</v>
      </c>
      <c r="D78">
        <v>82</v>
      </c>
      <c r="E78" s="1" t="s">
        <v>9</v>
      </c>
    </row>
    <row r="79" spans="1:5" x14ac:dyDescent="0.3">
      <c r="A79" s="1" t="s">
        <v>8</v>
      </c>
      <c r="B79">
        <v>27</v>
      </c>
      <c r="C79">
        <v>168</v>
      </c>
      <c r="D79">
        <v>101</v>
      </c>
      <c r="E79" s="1" t="s">
        <v>6</v>
      </c>
    </row>
    <row r="80" spans="1:5" hidden="1" x14ac:dyDescent="0.3">
      <c r="A80" s="1" t="s">
        <v>5</v>
      </c>
      <c r="B80">
        <v>42</v>
      </c>
      <c r="C80">
        <v>197</v>
      </c>
      <c r="D80">
        <v>113</v>
      </c>
      <c r="E80" s="1" t="s">
        <v>9</v>
      </c>
    </row>
    <row r="81" spans="1:5" hidden="1" x14ac:dyDescent="0.3">
      <c r="A81" s="1" t="s">
        <v>5</v>
      </c>
      <c r="B81">
        <v>27</v>
      </c>
      <c r="C81">
        <v>182</v>
      </c>
      <c r="D81">
        <v>94</v>
      </c>
      <c r="E81" s="1" t="s">
        <v>9</v>
      </c>
    </row>
    <row r="82" spans="1:5" hidden="1" x14ac:dyDescent="0.3">
      <c r="A82" s="1" t="s">
        <v>5</v>
      </c>
      <c r="B82">
        <v>54</v>
      </c>
      <c r="C82">
        <v>171</v>
      </c>
      <c r="D82">
        <v>96</v>
      </c>
      <c r="E82" s="1" t="s">
        <v>9</v>
      </c>
    </row>
    <row r="83" spans="1:5" hidden="1" x14ac:dyDescent="0.3">
      <c r="A83" s="1" t="s">
        <v>5</v>
      </c>
      <c r="B83">
        <v>19</v>
      </c>
      <c r="C83">
        <v>189</v>
      </c>
      <c r="D83">
        <v>85</v>
      </c>
      <c r="E83" s="1" t="s">
        <v>10</v>
      </c>
    </row>
    <row r="84" spans="1:5" hidden="1" x14ac:dyDescent="0.3">
      <c r="A84" s="1" t="s">
        <v>5</v>
      </c>
      <c r="B84">
        <v>52</v>
      </c>
      <c r="C84">
        <v>157</v>
      </c>
      <c r="D84">
        <v>112</v>
      </c>
      <c r="E84" s="1" t="s">
        <v>10</v>
      </c>
    </row>
    <row r="85" spans="1:5" x14ac:dyDescent="0.3">
      <c r="A85" s="1" t="s">
        <v>8</v>
      </c>
      <c r="B85">
        <v>33</v>
      </c>
      <c r="C85">
        <v>169</v>
      </c>
      <c r="D85">
        <v>64</v>
      </c>
      <c r="E85" s="1" t="s">
        <v>6</v>
      </c>
    </row>
    <row r="86" spans="1:5" hidden="1" x14ac:dyDescent="0.3">
      <c r="A86" s="1" t="s">
        <v>5</v>
      </c>
      <c r="B86">
        <v>35</v>
      </c>
      <c r="C86">
        <v>182</v>
      </c>
      <c r="D86">
        <v>65</v>
      </c>
      <c r="E86" s="1" t="s">
        <v>7</v>
      </c>
    </row>
    <row r="87" spans="1:5" hidden="1" x14ac:dyDescent="0.3">
      <c r="A87" s="1" t="s">
        <v>8</v>
      </c>
      <c r="B87">
        <v>52</v>
      </c>
      <c r="C87">
        <v>159</v>
      </c>
      <c r="D87">
        <v>78</v>
      </c>
      <c r="E87" s="1" t="s">
        <v>7</v>
      </c>
    </row>
    <row r="88" spans="1:5" hidden="1" x14ac:dyDescent="0.3">
      <c r="A88" s="1" t="s">
        <v>5</v>
      </c>
      <c r="B88">
        <v>49</v>
      </c>
      <c r="C88">
        <v>189</v>
      </c>
      <c r="D88">
        <v>107</v>
      </c>
      <c r="E88" s="1" t="s">
        <v>6</v>
      </c>
    </row>
    <row r="89" spans="1:5" hidden="1" x14ac:dyDescent="0.3">
      <c r="A89" s="1" t="s">
        <v>5</v>
      </c>
      <c r="B89">
        <v>45</v>
      </c>
      <c r="C89">
        <v>188</v>
      </c>
      <c r="D89">
        <v>72</v>
      </c>
      <c r="E89" s="1" t="s">
        <v>9</v>
      </c>
    </row>
    <row r="90" spans="1:5" hidden="1" x14ac:dyDescent="0.3">
      <c r="A90" s="1" t="s">
        <v>5</v>
      </c>
      <c r="B90">
        <v>22</v>
      </c>
      <c r="C90">
        <v>175</v>
      </c>
      <c r="D90">
        <v>120</v>
      </c>
      <c r="E90" s="1" t="s">
        <v>7</v>
      </c>
    </row>
    <row r="91" spans="1:5" hidden="1" x14ac:dyDescent="0.3">
      <c r="A91" s="1" t="s">
        <v>8</v>
      </c>
      <c r="B91">
        <v>28</v>
      </c>
      <c r="C91">
        <v>177</v>
      </c>
      <c r="D91">
        <v>94</v>
      </c>
      <c r="E91" s="1" t="s">
        <v>7</v>
      </c>
    </row>
    <row r="92" spans="1:5" hidden="1" x14ac:dyDescent="0.3">
      <c r="A92" s="1" t="s">
        <v>8</v>
      </c>
      <c r="B92">
        <v>45</v>
      </c>
      <c r="C92">
        <v>167</v>
      </c>
      <c r="D92">
        <v>52</v>
      </c>
      <c r="E92" s="1" t="s">
        <v>9</v>
      </c>
    </row>
    <row r="93" spans="1:5" hidden="1" x14ac:dyDescent="0.3">
      <c r="A93" s="1" t="s">
        <v>8</v>
      </c>
      <c r="B93">
        <v>24</v>
      </c>
      <c r="C93">
        <v>191</v>
      </c>
      <c r="D93">
        <v>117</v>
      </c>
      <c r="E93" s="1" t="s">
        <v>9</v>
      </c>
    </row>
    <row r="94" spans="1:5" hidden="1" x14ac:dyDescent="0.3">
      <c r="A94" s="1" t="s">
        <v>8</v>
      </c>
      <c r="B94">
        <v>54</v>
      </c>
      <c r="C94">
        <v>175</v>
      </c>
      <c r="D94">
        <v>71</v>
      </c>
      <c r="E94" s="1" t="s">
        <v>9</v>
      </c>
    </row>
    <row r="95" spans="1:5" hidden="1" x14ac:dyDescent="0.3">
      <c r="A95" s="1" t="s">
        <v>5</v>
      </c>
      <c r="B95">
        <v>20</v>
      </c>
      <c r="C95">
        <v>196</v>
      </c>
      <c r="D95">
        <v>77</v>
      </c>
      <c r="E95" s="1" t="s">
        <v>7</v>
      </c>
    </row>
    <row r="96" spans="1:5" hidden="1" x14ac:dyDescent="0.3">
      <c r="A96" s="1" t="s">
        <v>5</v>
      </c>
      <c r="B96">
        <v>45</v>
      </c>
      <c r="C96">
        <v>163</v>
      </c>
      <c r="D96">
        <v>80</v>
      </c>
      <c r="E96" s="1" t="s">
        <v>9</v>
      </c>
    </row>
    <row r="97" spans="1:5" hidden="1" x14ac:dyDescent="0.3">
      <c r="A97" s="1" t="s">
        <v>8</v>
      </c>
      <c r="B97">
        <v>31</v>
      </c>
      <c r="C97">
        <v>178</v>
      </c>
      <c r="D97">
        <v>104</v>
      </c>
      <c r="E97" s="1" t="s">
        <v>7</v>
      </c>
    </row>
    <row r="98" spans="1:5" x14ac:dyDescent="0.3">
      <c r="A98" s="1" t="s">
        <v>8</v>
      </c>
      <c r="B98">
        <v>44</v>
      </c>
      <c r="C98">
        <v>175</v>
      </c>
      <c r="D98">
        <v>99</v>
      </c>
      <c r="E98" s="1" t="s">
        <v>6</v>
      </c>
    </row>
    <row r="99" spans="1:5" hidden="1" x14ac:dyDescent="0.3">
      <c r="A99" s="1" t="s">
        <v>8</v>
      </c>
      <c r="B99">
        <v>34</v>
      </c>
      <c r="C99">
        <v>185</v>
      </c>
      <c r="D99">
        <v>115</v>
      </c>
      <c r="E99" s="1" t="s">
        <v>7</v>
      </c>
    </row>
    <row r="100" spans="1:5" hidden="1" x14ac:dyDescent="0.3">
      <c r="A100" s="1" t="s">
        <v>5</v>
      </c>
      <c r="B100">
        <v>34</v>
      </c>
      <c r="C100">
        <v>197</v>
      </c>
      <c r="D100">
        <v>117</v>
      </c>
      <c r="E100" s="1" t="s">
        <v>7</v>
      </c>
    </row>
    <row r="101" spans="1:5" hidden="1" x14ac:dyDescent="0.3">
      <c r="A101" s="1" t="s">
        <v>5</v>
      </c>
      <c r="B101">
        <v>49</v>
      </c>
      <c r="C101">
        <v>164</v>
      </c>
      <c r="D101">
        <v>103</v>
      </c>
      <c r="E101" s="1" t="s">
        <v>6</v>
      </c>
    </row>
    <row r="102" spans="1:5" x14ac:dyDescent="0.3">
      <c r="A102">
        <f>SUBTOTAL(103,medical_data[gender])</f>
        <v>13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E71C0-A5A9-4DF5-B1F8-37F5E8F1E5A8}">
  <dimension ref="A1:H102"/>
  <sheetViews>
    <sheetView tabSelected="1" workbookViewId="0">
      <selection activeCell="H3" sqref="H3"/>
    </sheetView>
  </sheetViews>
  <sheetFormatPr defaultRowHeight="14.4" x14ac:dyDescent="0.3"/>
  <cols>
    <col min="1" max="1" width="12.21875" bestFit="1" customWidth="1"/>
    <col min="2" max="2" width="11.88671875" bestFit="1" customWidth="1"/>
    <col min="3" max="3" width="9.109375" bestFit="1" customWidth="1"/>
    <col min="4" max="4" width="6.21875" bestFit="1" customWidth="1"/>
    <col min="5" max="5" width="8.5546875" bestFit="1" customWidth="1"/>
    <col min="6" max="6" width="7.6640625" bestFit="1" customWidth="1"/>
    <col min="7" max="7" width="9.77734375" bestFit="1" customWidth="1"/>
  </cols>
  <sheetData>
    <row r="1" spans="1:8" x14ac:dyDescent="0.3">
      <c r="A1" t="s">
        <v>16</v>
      </c>
      <c r="B1" t="s">
        <v>17</v>
      </c>
      <c r="C1" t="s">
        <v>0</v>
      </c>
      <c r="D1" t="s">
        <v>1</v>
      </c>
      <c r="E1" t="s">
        <v>2</v>
      </c>
      <c r="F1" t="s">
        <v>3</v>
      </c>
      <c r="G1" t="s">
        <v>4</v>
      </c>
      <c r="H1" t="s">
        <v>216</v>
      </c>
    </row>
    <row r="2" spans="1:8" hidden="1" x14ac:dyDescent="0.3">
      <c r="A2" s="1" t="s">
        <v>117</v>
      </c>
      <c r="B2" s="1" t="s">
        <v>118</v>
      </c>
      <c r="C2" s="1" t="s">
        <v>5</v>
      </c>
      <c r="D2">
        <v>43</v>
      </c>
      <c r="E2">
        <v>161</v>
      </c>
      <c r="F2">
        <v>66</v>
      </c>
      <c r="G2" s="1" t="s">
        <v>6</v>
      </c>
      <c r="H2">
        <f>medical_data__2[[#This Row],[wage]]/(medical_data__2[[#This Row],[height]]*medical_data__2[[#This Row],[height]]/10000)</f>
        <v>25.461980633463217</v>
      </c>
    </row>
    <row r="3" spans="1:8" x14ac:dyDescent="0.3">
      <c r="A3" s="1" t="s">
        <v>97</v>
      </c>
      <c r="B3" s="1" t="s">
        <v>98</v>
      </c>
      <c r="C3" s="1" t="s">
        <v>5</v>
      </c>
      <c r="D3">
        <v>51</v>
      </c>
      <c r="E3">
        <v>197</v>
      </c>
      <c r="F3">
        <v>83</v>
      </c>
      <c r="G3" s="1" t="s">
        <v>7</v>
      </c>
      <c r="H3">
        <f>medical_data__2[[#This Row],[wage]]/(medical_data__2[[#This Row],[height]]*medical_data__2[[#This Row],[height]]/10000)</f>
        <v>21.386791723569274</v>
      </c>
    </row>
    <row r="4" spans="1:8" hidden="1" x14ac:dyDescent="0.3">
      <c r="A4" s="1" t="s">
        <v>22</v>
      </c>
      <c r="B4" s="1" t="s">
        <v>23</v>
      </c>
      <c r="C4" s="1" t="s">
        <v>5</v>
      </c>
      <c r="D4">
        <v>41</v>
      </c>
      <c r="E4">
        <v>193</v>
      </c>
      <c r="F4">
        <v>65</v>
      </c>
      <c r="G4" s="1" t="s">
        <v>6</v>
      </c>
      <c r="H4">
        <f>medical_data__2[[#This Row],[wage]]/(medical_data__2[[#This Row],[height]]*medical_data__2[[#This Row],[height]]/10000)</f>
        <v>17.450132889473544</v>
      </c>
    </row>
    <row r="5" spans="1:8" x14ac:dyDescent="0.3">
      <c r="A5" s="1" t="s">
        <v>165</v>
      </c>
      <c r="B5" s="1" t="s">
        <v>166</v>
      </c>
      <c r="C5" s="1" t="s">
        <v>5</v>
      </c>
      <c r="D5">
        <v>29</v>
      </c>
      <c r="E5">
        <v>197</v>
      </c>
      <c r="F5">
        <v>92</v>
      </c>
      <c r="G5" s="1" t="s">
        <v>7</v>
      </c>
      <c r="H5">
        <f>medical_data__2[[#This Row],[wage]]/(medical_data__2[[#This Row],[height]]*medical_data__2[[#This Row],[height]]/10000)</f>
        <v>23.705841428534619</v>
      </c>
    </row>
    <row r="6" spans="1:8" x14ac:dyDescent="0.3">
      <c r="A6" s="1" t="s">
        <v>212</v>
      </c>
      <c r="B6" s="1" t="s">
        <v>213</v>
      </c>
      <c r="C6" s="1" t="s">
        <v>5</v>
      </c>
      <c r="D6">
        <v>34</v>
      </c>
      <c r="E6">
        <v>197</v>
      </c>
      <c r="F6">
        <v>117</v>
      </c>
      <c r="G6" s="1" t="s">
        <v>7</v>
      </c>
      <c r="H6">
        <f>medical_data__2[[#This Row],[wage]]/(medical_data__2[[#This Row],[height]]*medical_data__2[[#This Row],[height]]/10000)</f>
        <v>30.14764616454946</v>
      </c>
    </row>
    <row r="7" spans="1:8" hidden="1" x14ac:dyDescent="0.3">
      <c r="A7" s="1" t="s">
        <v>157</v>
      </c>
      <c r="B7" s="1" t="s">
        <v>158</v>
      </c>
      <c r="C7" s="1" t="s">
        <v>8</v>
      </c>
      <c r="D7">
        <v>42</v>
      </c>
      <c r="E7">
        <v>164</v>
      </c>
      <c r="F7">
        <v>70</v>
      </c>
      <c r="G7" s="1" t="s">
        <v>6</v>
      </c>
      <c r="H7">
        <f>medical_data__2[[#This Row],[wage]]/(medical_data__2[[#This Row],[height]]*medical_data__2[[#This Row],[height]]/10000)</f>
        <v>26.026174895895302</v>
      </c>
    </row>
    <row r="8" spans="1:8" hidden="1" x14ac:dyDescent="0.3">
      <c r="A8" s="1" t="s">
        <v>30</v>
      </c>
      <c r="B8" s="1" t="s">
        <v>31</v>
      </c>
      <c r="C8" s="1" t="s">
        <v>5</v>
      </c>
      <c r="D8">
        <v>50</v>
      </c>
      <c r="E8">
        <v>195</v>
      </c>
      <c r="F8">
        <v>119</v>
      </c>
      <c r="G8" s="1" t="s">
        <v>9</v>
      </c>
      <c r="H8">
        <f>medical_data__2[[#This Row],[wage]]/(medical_data__2[[#This Row],[height]]*medical_data__2[[#This Row],[height]]/10000)</f>
        <v>31.295200525969754</v>
      </c>
    </row>
    <row r="9" spans="1:8" x14ac:dyDescent="0.3">
      <c r="A9" s="1" t="s">
        <v>202</v>
      </c>
      <c r="B9" s="1" t="s">
        <v>203</v>
      </c>
      <c r="C9" s="1" t="s">
        <v>5</v>
      </c>
      <c r="D9">
        <v>20</v>
      </c>
      <c r="E9">
        <v>196</v>
      </c>
      <c r="F9">
        <v>77</v>
      </c>
      <c r="G9" s="1" t="s">
        <v>7</v>
      </c>
      <c r="H9">
        <f>medical_data__2[[#This Row],[wage]]/(medical_data__2[[#This Row],[height]]*medical_data__2[[#This Row],[height]]/10000)</f>
        <v>20.043731778425656</v>
      </c>
    </row>
    <row r="10" spans="1:8" x14ac:dyDescent="0.3">
      <c r="A10" s="1" t="s">
        <v>95</v>
      </c>
      <c r="B10" s="1" t="s">
        <v>96</v>
      </c>
      <c r="C10" s="1" t="s">
        <v>5</v>
      </c>
      <c r="D10">
        <v>52</v>
      </c>
      <c r="E10">
        <v>194</v>
      </c>
      <c r="F10">
        <v>66</v>
      </c>
      <c r="G10" s="1" t="s">
        <v>7</v>
      </c>
      <c r="H10">
        <f>medical_data__2[[#This Row],[wage]]/(medical_data__2[[#This Row],[height]]*medical_data__2[[#This Row],[height]]/10000)</f>
        <v>17.53640131788713</v>
      </c>
    </row>
    <row r="11" spans="1:8" hidden="1" x14ac:dyDescent="0.3">
      <c r="A11" s="1" t="s">
        <v>115</v>
      </c>
      <c r="B11" s="1" t="s">
        <v>116</v>
      </c>
      <c r="C11" s="1" t="s">
        <v>8</v>
      </c>
      <c r="D11">
        <v>40</v>
      </c>
      <c r="E11">
        <v>193</v>
      </c>
      <c r="F11">
        <v>99</v>
      </c>
      <c r="G11" s="1" t="s">
        <v>6</v>
      </c>
      <c r="H11">
        <f>medical_data__2[[#This Row],[wage]]/(medical_data__2[[#This Row],[height]]*medical_data__2[[#This Row],[height]]/10000)</f>
        <v>26.577894708582782</v>
      </c>
    </row>
    <row r="12" spans="1:8" hidden="1" x14ac:dyDescent="0.3">
      <c r="A12" s="1" t="s">
        <v>38</v>
      </c>
      <c r="B12" s="1" t="s">
        <v>39</v>
      </c>
      <c r="C12" s="1" t="s">
        <v>8</v>
      </c>
      <c r="D12">
        <v>58</v>
      </c>
      <c r="E12">
        <v>192</v>
      </c>
      <c r="F12">
        <v>60</v>
      </c>
      <c r="G12" s="1" t="s">
        <v>10</v>
      </c>
      <c r="H12">
        <f>medical_data__2[[#This Row],[wage]]/(medical_data__2[[#This Row],[height]]*medical_data__2[[#This Row],[height]]/10000)</f>
        <v>16.276041666666668</v>
      </c>
    </row>
    <row r="13" spans="1:8" hidden="1" x14ac:dyDescent="0.3">
      <c r="A13" s="1" t="s">
        <v>40</v>
      </c>
      <c r="B13" s="1" t="s">
        <v>41</v>
      </c>
      <c r="C13" s="1" t="s">
        <v>5</v>
      </c>
      <c r="D13">
        <v>56</v>
      </c>
      <c r="E13">
        <v>190</v>
      </c>
      <c r="F13">
        <v>73</v>
      </c>
      <c r="G13" s="1" t="s">
        <v>9</v>
      </c>
      <c r="H13">
        <f>medical_data__2[[#This Row],[wage]]/(medical_data__2[[#This Row],[height]]*medical_data__2[[#This Row],[height]]/10000)</f>
        <v>20.221606648199447</v>
      </c>
    </row>
    <row r="14" spans="1:8" hidden="1" x14ac:dyDescent="0.3">
      <c r="A14" s="1" t="s">
        <v>42</v>
      </c>
      <c r="B14" s="1" t="s">
        <v>43</v>
      </c>
      <c r="C14" s="1" t="s">
        <v>8</v>
      </c>
      <c r="D14">
        <v>34</v>
      </c>
      <c r="E14">
        <v>182</v>
      </c>
      <c r="F14">
        <v>91</v>
      </c>
      <c r="G14" s="1" t="s">
        <v>9</v>
      </c>
      <c r="H14">
        <f>medical_data__2[[#This Row],[wage]]/(medical_data__2[[#This Row],[height]]*medical_data__2[[#This Row],[height]]/10000)</f>
        <v>27.472527472527474</v>
      </c>
    </row>
    <row r="15" spans="1:8" hidden="1" x14ac:dyDescent="0.3">
      <c r="A15" s="1" t="s">
        <v>44</v>
      </c>
      <c r="B15" s="1" t="s">
        <v>45</v>
      </c>
      <c r="C15" s="1" t="s">
        <v>8</v>
      </c>
      <c r="D15">
        <v>26</v>
      </c>
      <c r="E15">
        <v>168</v>
      </c>
      <c r="F15">
        <v>54</v>
      </c>
      <c r="G15" s="1" t="s">
        <v>10</v>
      </c>
      <c r="H15">
        <f>medical_data__2[[#This Row],[wage]]/(medical_data__2[[#This Row],[height]]*medical_data__2[[#This Row],[height]]/10000)</f>
        <v>19.132653061224488</v>
      </c>
    </row>
    <row r="16" spans="1:8" x14ac:dyDescent="0.3">
      <c r="A16" s="1" t="s">
        <v>105</v>
      </c>
      <c r="B16" s="1" t="s">
        <v>106</v>
      </c>
      <c r="C16" s="1" t="s">
        <v>5</v>
      </c>
      <c r="D16">
        <v>27</v>
      </c>
      <c r="E16">
        <v>190</v>
      </c>
      <c r="F16">
        <v>71</v>
      </c>
      <c r="G16" s="1" t="s">
        <v>7</v>
      </c>
      <c r="H16">
        <f>medical_data__2[[#This Row],[wage]]/(medical_data__2[[#This Row],[height]]*medical_data__2[[#This Row],[height]]/10000)</f>
        <v>19.667590027700832</v>
      </c>
    </row>
    <row r="17" spans="1:8" x14ac:dyDescent="0.3">
      <c r="A17" s="1" t="s">
        <v>26</v>
      </c>
      <c r="B17" s="1" t="s">
        <v>27</v>
      </c>
      <c r="C17" s="1" t="s">
        <v>8</v>
      </c>
      <c r="D17">
        <v>26</v>
      </c>
      <c r="E17">
        <v>189</v>
      </c>
      <c r="F17">
        <v>56</v>
      </c>
      <c r="G17" s="1" t="s">
        <v>7</v>
      </c>
      <c r="H17">
        <f>medical_data__2[[#This Row],[wage]]/(medical_data__2[[#This Row],[height]]*medical_data__2[[#This Row],[height]]/10000)</f>
        <v>15.677052714089752</v>
      </c>
    </row>
    <row r="18" spans="1:8" hidden="1" x14ac:dyDescent="0.3">
      <c r="A18" s="1" t="s">
        <v>50</v>
      </c>
      <c r="B18" s="1" t="s">
        <v>51</v>
      </c>
      <c r="C18" s="1" t="s">
        <v>8</v>
      </c>
      <c r="D18">
        <v>38</v>
      </c>
      <c r="E18">
        <v>190</v>
      </c>
      <c r="F18">
        <v>66</v>
      </c>
      <c r="G18" s="1" t="s">
        <v>6</v>
      </c>
      <c r="H18">
        <f>medical_data__2[[#This Row],[wage]]/(medical_data__2[[#This Row],[height]]*medical_data__2[[#This Row],[height]]/10000)</f>
        <v>18.282548476454295</v>
      </c>
    </row>
    <row r="19" spans="1:8" hidden="1" x14ac:dyDescent="0.3">
      <c r="A19" s="1" t="s">
        <v>52</v>
      </c>
      <c r="B19" s="1" t="s">
        <v>53</v>
      </c>
      <c r="C19" s="1" t="s">
        <v>5</v>
      </c>
      <c r="D19">
        <v>58</v>
      </c>
      <c r="E19">
        <v>182</v>
      </c>
      <c r="F19">
        <v>73</v>
      </c>
      <c r="G19" s="1" t="s">
        <v>6</v>
      </c>
      <c r="H19">
        <f>medical_data__2[[#This Row],[wage]]/(medical_data__2[[#This Row],[height]]*medical_data__2[[#This Row],[height]]/10000)</f>
        <v>22.03840115928028</v>
      </c>
    </row>
    <row r="20" spans="1:8" hidden="1" x14ac:dyDescent="0.3">
      <c r="A20" s="1" t="s">
        <v>99</v>
      </c>
      <c r="B20" s="1" t="s">
        <v>100</v>
      </c>
      <c r="C20" s="1" t="s">
        <v>8</v>
      </c>
      <c r="D20">
        <v>43</v>
      </c>
      <c r="E20">
        <v>187</v>
      </c>
      <c r="F20">
        <v>93</v>
      </c>
      <c r="G20" s="1" t="s">
        <v>6</v>
      </c>
      <c r="H20">
        <f>medical_data__2[[#This Row],[wage]]/(medical_data__2[[#This Row],[height]]*medical_data__2[[#This Row],[height]]/10000)</f>
        <v>26.594984128799794</v>
      </c>
    </row>
    <row r="21" spans="1:8" hidden="1" x14ac:dyDescent="0.3">
      <c r="A21" s="1" t="s">
        <v>56</v>
      </c>
      <c r="B21" s="1" t="s">
        <v>57</v>
      </c>
      <c r="C21" s="1" t="s">
        <v>5</v>
      </c>
      <c r="D21">
        <v>42</v>
      </c>
      <c r="E21">
        <v>159</v>
      </c>
      <c r="F21">
        <v>73</v>
      </c>
      <c r="G21" s="1" t="s">
        <v>10</v>
      </c>
      <c r="H21">
        <f>medical_data__2[[#This Row],[wage]]/(medical_data__2[[#This Row],[height]]*medical_data__2[[#This Row],[height]]/10000)</f>
        <v>28.875440053795344</v>
      </c>
    </row>
    <row r="22" spans="1:8" hidden="1" x14ac:dyDescent="0.3">
      <c r="A22" s="1" t="s">
        <v>58</v>
      </c>
      <c r="B22" s="1" t="s">
        <v>59</v>
      </c>
      <c r="C22" s="1" t="s">
        <v>5</v>
      </c>
      <c r="D22">
        <v>33</v>
      </c>
      <c r="E22">
        <v>155</v>
      </c>
      <c r="F22">
        <v>114</v>
      </c>
      <c r="G22" s="1" t="s">
        <v>10</v>
      </c>
      <c r="H22">
        <f>medical_data__2[[#This Row],[wage]]/(medical_data__2[[#This Row],[height]]*medical_data__2[[#This Row],[height]]/10000)</f>
        <v>47.450572320499482</v>
      </c>
    </row>
    <row r="23" spans="1:8" hidden="1" x14ac:dyDescent="0.3">
      <c r="A23" s="1" t="s">
        <v>60</v>
      </c>
      <c r="B23" s="1" t="s">
        <v>59</v>
      </c>
      <c r="C23" s="1" t="s">
        <v>8</v>
      </c>
      <c r="D23">
        <v>33</v>
      </c>
      <c r="E23">
        <v>196</v>
      </c>
      <c r="F23">
        <v>52</v>
      </c>
      <c r="G23" s="1" t="s">
        <v>10</v>
      </c>
      <c r="H23">
        <f>medical_data__2[[#This Row],[wage]]/(medical_data__2[[#This Row],[height]]*medical_data__2[[#This Row],[height]]/10000)</f>
        <v>13.536026655560184</v>
      </c>
    </row>
    <row r="24" spans="1:8" hidden="1" x14ac:dyDescent="0.3">
      <c r="A24" s="1" t="s">
        <v>61</v>
      </c>
      <c r="B24" s="1" t="s">
        <v>62</v>
      </c>
      <c r="C24" s="1" t="s">
        <v>5</v>
      </c>
      <c r="D24">
        <v>29</v>
      </c>
      <c r="E24">
        <v>168</v>
      </c>
      <c r="F24">
        <v>52</v>
      </c>
      <c r="G24" s="1" t="s">
        <v>10</v>
      </c>
      <c r="H24">
        <f>medical_data__2[[#This Row],[wage]]/(medical_data__2[[#This Row],[height]]*medical_data__2[[#This Row],[height]]/10000)</f>
        <v>18.424036281179138</v>
      </c>
    </row>
    <row r="25" spans="1:8" hidden="1" x14ac:dyDescent="0.3">
      <c r="A25" s="1" t="s">
        <v>63</v>
      </c>
      <c r="B25" s="1" t="s">
        <v>64</v>
      </c>
      <c r="C25" s="1" t="s">
        <v>8</v>
      </c>
      <c r="D25">
        <v>27</v>
      </c>
      <c r="E25">
        <v>197</v>
      </c>
      <c r="F25">
        <v>73</v>
      </c>
      <c r="G25" s="1" t="s">
        <v>9</v>
      </c>
      <c r="H25">
        <f>medical_data__2[[#This Row],[wage]]/(medical_data__2[[#This Row],[height]]*medical_data__2[[#This Row],[height]]/10000)</f>
        <v>18.810069829163339</v>
      </c>
    </row>
    <row r="26" spans="1:8" hidden="1" x14ac:dyDescent="0.3">
      <c r="A26" s="1" t="s">
        <v>65</v>
      </c>
      <c r="B26" s="1" t="s">
        <v>66</v>
      </c>
      <c r="C26" s="1" t="s">
        <v>8</v>
      </c>
      <c r="D26">
        <v>53</v>
      </c>
      <c r="E26">
        <v>185</v>
      </c>
      <c r="F26">
        <v>113</v>
      </c>
      <c r="G26" s="1" t="s">
        <v>9</v>
      </c>
      <c r="H26">
        <f>medical_data__2[[#This Row],[wage]]/(medical_data__2[[#This Row],[height]]*medical_data__2[[#This Row],[height]]/10000)</f>
        <v>33.016800584368156</v>
      </c>
    </row>
    <row r="27" spans="1:8" hidden="1" x14ac:dyDescent="0.3">
      <c r="A27" s="1" t="s">
        <v>67</v>
      </c>
      <c r="B27" s="1" t="s">
        <v>68</v>
      </c>
      <c r="C27" s="1" t="s">
        <v>5</v>
      </c>
      <c r="D27">
        <v>34</v>
      </c>
      <c r="E27">
        <v>186</v>
      </c>
      <c r="F27">
        <v>106</v>
      </c>
      <c r="G27" s="1" t="s">
        <v>10</v>
      </c>
      <c r="H27">
        <f>medical_data__2[[#This Row],[wage]]/(medical_data__2[[#This Row],[height]]*medical_data__2[[#This Row],[height]]/10000)</f>
        <v>30.639380275176322</v>
      </c>
    </row>
    <row r="28" spans="1:8" x14ac:dyDescent="0.3">
      <c r="A28" s="1" t="s">
        <v>77</v>
      </c>
      <c r="B28" s="1" t="s">
        <v>78</v>
      </c>
      <c r="C28" s="1" t="s">
        <v>5</v>
      </c>
      <c r="D28">
        <v>49</v>
      </c>
      <c r="E28">
        <v>188</v>
      </c>
      <c r="F28">
        <v>119</v>
      </c>
      <c r="G28" s="1" t="s">
        <v>7</v>
      </c>
      <c r="H28">
        <f>medical_data__2[[#This Row],[wage]]/(medical_data__2[[#This Row],[height]]*medical_data__2[[#This Row],[height]]/10000)</f>
        <v>33.669081032141236</v>
      </c>
    </row>
    <row r="29" spans="1:8" x14ac:dyDescent="0.3">
      <c r="A29" s="1" t="s">
        <v>125</v>
      </c>
      <c r="B29" s="1" t="s">
        <v>126</v>
      </c>
      <c r="C29" s="1" t="s">
        <v>5</v>
      </c>
      <c r="D29">
        <v>55</v>
      </c>
      <c r="E29">
        <v>186</v>
      </c>
      <c r="F29">
        <v>75</v>
      </c>
      <c r="G29" s="1" t="s">
        <v>7</v>
      </c>
      <c r="H29">
        <f>medical_data__2[[#This Row],[wage]]/(medical_data__2[[#This Row],[height]]*medical_data__2[[#This Row],[height]]/10000)</f>
        <v>21.678806798473811</v>
      </c>
    </row>
    <row r="30" spans="1:8" hidden="1" x14ac:dyDescent="0.3">
      <c r="A30" s="1" t="s">
        <v>73</v>
      </c>
      <c r="B30" s="1" t="s">
        <v>74</v>
      </c>
      <c r="C30" s="1" t="s">
        <v>8</v>
      </c>
      <c r="D30">
        <v>25</v>
      </c>
      <c r="E30">
        <v>159</v>
      </c>
      <c r="F30">
        <v>63</v>
      </c>
      <c r="G30" s="1" t="s">
        <v>10</v>
      </c>
      <c r="H30">
        <f>medical_data__2[[#This Row],[wage]]/(medical_data__2[[#This Row],[height]]*medical_data__2[[#This Row],[height]]/10000)</f>
        <v>24.919900320398721</v>
      </c>
    </row>
    <row r="31" spans="1:8" hidden="1" x14ac:dyDescent="0.3">
      <c r="A31" s="1" t="s">
        <v>75</v>
      </c>
      <c r="B31" s="1" t="s">
        <v>76</v>
      </c>
      <c r="C31" s="1" t="s">
        <v>5</v>
      </c>
      <c r="D31">
        <v>25</v>
      </c>
      <c r="E31">
        <v>155</v>
      </c>
      <c r="F31">
        <v>107</v>
      </c>
      <c r="G31" s="1" t="s">
        <v>9</v>
      </c>
      <c r="H31">
        <f>medical_data__2[[#This Row],[wage]]/(medical_data__2[[#This Row],[height]]*medical_data__2[[#This Row],[height]]/10000)</f>
        <v>44.536940686784604</v>
      </c>
    </row>
    <row r="32" spans="1:8" x14ac:dyDescent="0.3">
      <c r="A32" s="1" t="s">
        <v>34</v>
      </c>
      <c r="B32" s="1" t="s">
        <v>35</v>
      </c>
      <c r="C32" s="1" t="s">
        <v>8</v>
      </c>
      <c r="D32">
        <v>48</v>
      </c>
      <c r="E32">
        <v>185</v>
      </c>
      <c r="F32">
        <v>103</v>
      </c>
      <c r="G32" s="1" t="s">
        <v>7</v>
      </c>
      <c r="H32">
        <f>medical_data__2[[#This Row],[wage]]/(medical_data__2[[#This Row],[height]]*medical_data__2[[#This Row],[height]]/10000)</f>
        <v>30.094959824689557</v>
      </c>
    </row>
    <row r="33" spans="1:8" hidden="1" x14ac:dyDescent="0.3">
      <c r="A33" s="1" t="s">
        <v>79</v>
      </c>
      <c r="B33" s="1" t="s">
        <v>80</v>
      </c>
      <c r="C33" s="1" t="s">
        <v>5</v>
      </c>
      <c r="D33">
        <v>43</v>
      </c>
      <c r="E33">
        <v>188</v>
      </c>
      <c r="F33">
        <v>104</v>
      </c>
      <c r="G33" s="1" t="s">
        <v>9</v>
      </c>
      <c r="H33">
        <f>medical_data__2[[#This Row],[wage]]/(medical_data__2[[#This Row],[height]]*medical_data__2[[#This Row],[height]]/10000)</f>
        <v>29.425079221367131</v>
      </c>
    </row>
    <row r="34" spans="1:8" x14ac:dyDescent="0.3">
      <c r="A34" s="1" t="s">
        <v>210</v>
      </c>
      <c r="B34" s="1" t="s">
        <v>211</v>
      </c>
      <c r="C34" s="1" t="s">
        <v>8</v>
      </c>
      <c r="D34">
        <v>34</v>
      </c>
      <c r="E34">
        <v>185</v>
      </c>
      <c r="F34">
        <v>115</v>
      </c>
      <c r="G34" s="1" t="s">
        <v>7</v>
      </c>
      <c r="H34">
        <f>medical_data__2[[#This Row],[wage]]/(medical_data__2[[#This Row],[height]]*medical_data__2[[#This Row],[height]]/10000)</f>
        <v>33.601168736303876</v>
      </c>
    </row>
    <row r="35" spans="1:8" hidden="1" x14ac:dyDescent="0.3">
      <c r="A35" s="1" t="s">
        <v>83</v>
      </c>
      <c r="B35" s="1" t="s">
        <v>84</v>
      </c>
      <c r="C35" s="1" t="s">
        <v>8</v>
      </c>
      <c r="D35">
        <v>28</v>
      </c>
      <c r="E35">
        <v>155</v>
      </c>
      <c r="F35">
        <v>52</v>
      </c>
      <c r="G35" s="1" t="s">
        <v>6</v>
      </c>
      <c r="H35">
        <f>medical_data__2[[#This Row],[wage]]/(medical_data__2[[#This Row],[height]]*medical_data__2[[#This Row],[height]]/10000)</f>
        <v>21.644120707596255</v>
      </c>
    </row>
    <row r="36" spans="1:8" x14ac:dyDescent="0.3">
      <c r="A36" s="1" t="s">
        <v>131</v>
      </c>
      <c r="B36" s="1" t="s">
        <v>132</v>
      </c>
      <c r="C36" s="1" t="s">
        <v>8</v>
      </c>
      <c r="D36">
        <v>50</v>
      </c>
      <c r="E36">
        <v>184</v>
      </c>
      <c r="F36">
        <v>65</v>
      </c>
      <c r="G36" s="1" t="s">
        <v>7</v>
      </c>
      <c r="H36">
        <f>medical_data__2[[#This Row],[wage]]/(medical_data__2[[#This Row],[height]]*medical_data__2[[#This Row],[height]]/10000)</f>
        <v>19.198960302457465</v>
      </c>
    </row>
    <row r="37" spans="1:8" x14ac:dyDescent="0.3">
      <c r="A37" s="1" t="s">
        <v>48</v>
      </c>
      <c r="B37" s="1" t="s">
        <v>49</v>
      </c>
      <c r="C37" s="1" t="s">
        <v>5</v>
      </c>
      <c r="D37">
        <v>37</v>
      </c>
      <c r="E37">
        <v>183</v>
      </c>
      <c r="F37">
        <v>64</v>
      </c>
      <c r="G37" s="1" t="s">
        <v>7</v>
      </c>
      <c r="H37">
        <f>medical_data__2[[#This Row],[wage]]/(medical_data__2[[#This Row],[height]]*medical_data__2[[#This Row],[height]]/10000)</f>
        <v>19.110752784496402</v>
      </c>
    </row>
    <row r="38" spans="1:8" hidden="1" x14ac:dyDescent="0.3">
      <c r="A38" s="1" t="s">
        <v>89</v>
      </c>
      <c r="B38" s="1" t="s">
        <v>90</v>
      </c>
      <c r="C38" s="1" t="s">
        <v>8</v>
      </c>
      <c r="D38">
        <v>58</v>
      </c>
      <c r="E38">
        <v>197</v>
      </c>
      <c r="F38">
        <v>97</v>
      </c>
      <c r="G38" s="1" t="s">
        <v>9</v>
      </c>
      <c r="H38">
        <f>medical_data__2[[#This Row],[wage]]/(medical_data__2[[#This Row],[height]]*medical_data__2[[#This Row],[height]]/10000)</f>
        <v>24.994202375737586</v>
      </c>
    </row>
    <row r="39" spans="1:8" hidden="1" x14ac:dyDescent="0.3">
      <c r="A39" s="1" t="s">
        <v>91</v>
      </c>
      <c r="B39" s="1" t="s">
        <v>92</v>
      </c>
      <c r="C39" s="1" t="s">
        <v>5</v>
      </c>
      <c r="D39">
        <v>23</v>
      </c>
      <c r="E39">
        <v>193</v>
      </c>
      <c r="F39">
        <v>114</v>
      </c>
      <c r="G39" s="1" t="s">
        <v>9</v>
      </c>
      <c r="H39">
        <f>medical_data__2[[#This Row],[wage]]/(medical_data__2[[#This Row],[height]]*medical_data__2[[#This Row],[height]]/10000)</f>
        <v>30.604848452307447</v>
      </c>
    </row>
    <row r="40" spans="1:8" hidden="1" x14ac:dyDescent="0.3">
      <c r="A40" s="1" t="s">
        <v>93</v>
      </c>
      <c r="B40" s="1" t="s">
        <v>94</v>
      </c>
      <c r="C40" s="1" t="s">
        <v>8</v>
      </c>
      <c r="D40">
        <v>49</v>
      </c>
      <c r="E40">
        <v>187</v>
      </c>
      <c r="F40">
        <v>95</v>
      </c>
      <c r="G40" s="1" t="s">
        <v>10</v>
      </c>
      <c r="H40">
        <f>medical_data__2[[#This Row],[wage]]/(medical_data__2[[#This Row],[height]]*medical_data__2[[#This Row],[height]]/10000)</f>
        <v>27.166919271354626</v>
      </c>
    </row>
    <row r="41" spans="1:8" x14ac:dyDescent="0.3">
      <c r="A41" s="1" t="s">
        <v>87</v>
      </c>
      <c r="B41" s="1" t="s">
        <v>88</v>
      </c>
      <c r="C41" s="1" t="s">
        <v>5</v>
      </c>
      <c r="D41">
        <v>20</v>
      </c>
      <c r="E41">
        <v>182</v>
      </c>
      <c r="F41">
        <v>80</v>
      </c>
      <c r="G41" s="1" t="s">
        <v>7</v>
      </c>
      <c r="H41">
        <f>medical_data__2[[#This Row],[wage]]/(medical_data__2[[#This Row],[height]]*medical_data__2[[#This Row],[height]]/10000)</f>
        <v>24.151672503320857</v>
      </c>
    </row>
    <row r="42" spans="1:8" x14ac:dyDescent="0.3">
      <c r="A42" s="1" t="s">
        <v>184</v>
      </c>
      <c r="B42" s="1" t="s">
        <v>185</v>
      </c>
      <c r="C42" s="1" t="s">
        <v>5</v>
      </c>
      <c r="D42">
        <v>35</v>
      </c>
      <c r="E42">
        <v>182</v>
      </c>
      <c r="F42">
        <v>65</v>
      </c>
      <c r="G42" s="1" t="s">
        <v>7</v>
      </c>
      <c r="H42">
        <f>medical_data__2[[#This Row],[wage]]/(medical_data__2[[#This Row],[height]]*medical_data__2[[#This Row],[height]]/10000)</f>
        <v>19.623233908948198</v>
      </c>
    </row>
    <row r="43" spans="1:8" hidden="1" x14ac:dyDescent="0.3">
      <c r="A43" s="1" t="s">
        <v>137</v>
      </c>
      <c r="B43" s="1" t="s">
        <v>138</v>
      </c>
      <c r="C43" s="1" t="s">
        <v>5</v>
      </c>
      <c r="D43">
        <v>49</v>
      </c>
      <c r="E43">
        <v>156</v>
      </c>
      <c r="F43">
        <v>66</v>
      </c>
      <c r="G43" s="1" t="s">
        <v>6</v>
      </c>
      <c r="H43">
        <f>medical_data__2[[#This Row],[wage]]/(medical_data__2[[#This Row],[height]]*medical_data__2[[#This Row],[height]]/10000)</f>
        <v>27.12031558185404</v>
      </c>
    </row>
    <row r="44" spans="1:8" hidden="1" x14ac:dyDescent="0.3">
      <c r="A44" s="1" t="s">
        <v>101</v>
      </c>
      <c r="B44" s="1" t="s">
        <v>102</v>
      </c>
      <c r="C44" s="1" t="s">
        <v>5</v>
      </c>
      <c r="D44">
        <v>23</v>
      </c>
      <c r="E44">
        <v>161</v>
      </c>
      <c r="F44">
        <v>56</v>
      </c>
      <c r="G44" s="1" t="s">
        <v>10</v>
      </c>
      <c r="H44">
        <f>medical_data__2[[#This Row],[wage]]/(medical_data__2[[#This Row],[height]]*medical_data__2[[#This Row],[height]]/10000)</f>
        <v>21.604104779908184</v>
      </c>
    </row>
    <row r="45" spans="1:8" hidden="1" x14ac:dyDescent="0.3">
      <c r="A45" s="1" t="s">
        <v>103</v>
      </c>
      <c r="B45" s="1" t="s">
        <v>104</v>
      </c>
      <c r="C45" s="1" t="s">
        <v>8</v>
      </c>
      <c r="D45">
        <v>52</v>
      </c>
      <c r="E45">
        <v>187</v>
      </c>
      <c r="F45">
        <v>50</v>
      </c>
      <c r="G45" s="1" t="s">
        <v>6</v>
      </c>
      <c r="H45">
        <f>medical_data__2[[#This Row],[wage]]/(medical_data__2[[#This Row],[height]]*medical_data__2[[#This Row],[height]]/10000)</f>
        <v>14.298378563870857</v>
      </c>
    </row>
    <row r="46" spans="1:8" x14ac:dyDescent="0.3">
      <c r="A46" s="1" t="s">
        <v>81</v>
      </c>
      <c r="B46" s="1" t="s">
        <v>82</v>
      </c>
      <c r="C46" s="1" t="s">
        <v>8</v>
      </c>
      <c r="D46">
        <v>27</v>
      </c>
      <c r="E46">
        <v>181</v>
      </c>
      <c r="F46">
        <v>88</v>
      </c>
      <c r="G46" s="1" t="s">
        <v>7</v>
      </c>
      <c r="H46">
        <f>medical_data__2[[#This Row],[wage]]/(medical_data__2[[#This Row],[height]]*medical_data__2[[#This Row],[height]]/10000)</f>
        <v>26.861206922865602</v>
      </c>
    </row>
    <row r="47" spans="1:8" hidden="1" x14ac:dyDescent="0.3">
      <c r="A47" s="1" t="s">
        <v>107</v>
      </c>
      <c r="B47" s="1" t="s">
        <v>108</v>
      </c>
      <c r="C47" s="1" t="s">
        <v>8</v>
      </c>
      <c r="D47">
        <v>18</v>
      </c>
      <c r="E47">
        <v>178</v>
      </c>
      <c r="F47">
        <v>116</v>
      </c>
      <c r="G47" s="1" t="s">
        <v>10</v>
      </c>
      <c r="H47">
        <f>medical_data__2[[#This Row],[wage]]/(medical_data__2[[#This Row],[height]]*medical_data__2[[#This Row],[height]]/10000)</f>
        <v>36.611538947102638</v>
      </c>
    </row>
    <row r="48" spans="1:8" hidden="1" x14ac:dyDescent="0.3">
      <c r="A48" s="1" t="s">
        <v>109</v>
      </c>
      <c r="B48" s="1" t="s">
        <v>110</v>
      </c>
      <c r="C48" s="1" t="s">
        <v>8</v>
      </c>
      <c r="D48">
        <v>27</v>
      </c>
      <c r="E48">
        <v>185</v>
      </c>
      <c r="F48">
        <v>55</v>
      </c>
      <c r="G48" s="1" t="s">
        <v>9</v>
      </c>
      <c r="H48">
        <f>medical_data__2[[#This Row],[wage]]/(medical_data__2[[#This Row],[height]]*medical_data__2[[#This Row],[height]]/10000)</f>
        <v>16.070124178232287</v>
      </c>
    </row>
    <row r="49" spans="1:8" hidden="1" x14ac:dyDescent="0.3">
      <c r="A49" s="1" t="s">
        <v>111</v>
      </c>
      <c r="B49" s="1" t="s">
        <v>112</v>
      </c>
      <c r="C49" s="1" t="s">
        <v>5</v>
      </c>
      <c r="D49">
        <v>23</v>
      </c>
      <c r="E49">
        <v>168</v>
      </c>
      <c r="F49">
        <v>68</v>
      </c>
      <c r="G49" s="1" t="s">
        <v>6</v>
      </c>
      <c r="H49">
        <f>medical_data__2[[#This Row],[wage]]/(medical_data__2[[#This Row],[height]]*medical_data__2[[#This Row],[height]]/10000)</f>
        <v>24.09297052154195</v>
      </c>
    </row>
    <row r="50" spans="1:8" hidden="1" x14ac:dyDescent="0.3">
      <c r="A50" s="1" t="s">
        <v>113</v>
      </c>
      <c r="B50" s="1" t="s">
        <v>114</v>
      </c>
      <c r="C50" s="1" t="s">
        <v>8</v>
      </c>
      <c r="D50">
        <v>50</v>
      </c>
      <c r="E50">
        <v>178</v>
      </c>
      <c r="F50">
        <v>53</v>
      </c>
      <c r="G50" s="1" t="s">
        <v>10</v>
      </c>
      <c r="H50">
        <f>medical_data__2[[#This Row],[wage]]/(medical_data__2[[#This Row],[height]]*medical_data__2[[#This Row],[height]]/10000)</f>
        <v>16.72768589824517</v>
      </c>
    </row>
    <row r="51" spans="1:8" hidden="1" x14ac:dyDescent="0.3">
      <c r="A51" s="1" t="s">
        <v>54</v>
      </c>
      <c r="B51" s="1" t="s">
        <v>55</v>
      </c>
      <c r="C51" s="1" t="s">
        <v>8</v>
      </c>
      <c r="D51">
        <v>54</v>
      </c>
      <c r="E51">
        <v>165</v>
      </c>
      <c r="F51">
        <v>75</v>
      </c>
      <c r="G51" s="1" t="s">
        <v>6</v>
      </c>
      <c r="H51">
        <f>medical_data__2[[#This Row],[wage]]/(medical_data__2[[#This Row],[height]]*medical_data__2[[#This Row],[height]]/10000)</f>
        <v>27.548209366391184</v>
      </c>
    </row>
    <row r="52" spans="1:8" hidden="1" x14ac:dyDescent="0.3">
      <c r="A52" s="1" t="s">
        <v>121</v>
      </c>
      <c r="B52" s="1" t="s">
        <v>122</v>
      </c>
      <c r="C52" s="1" t="s">
        <v>8</v>
      </c>
      <c r="D52">
        <v>47</v>
      </c>
      <c r="E52">
        <v>182</v>
      </c>
      <c r="F52">
        <v>97</v>
      </c>
      <c r="G52" s="1" t="s">
        <v>6</v>
      </c>
      <c r="H52">
        <f>medical_data__2[[#This Row],[wage]]/(medical_data__2[[#This Row],[height]]*medical_data__2[[#This Row],[height]]/10000)</f>
        <v>29.283902910276538</v>
      </c>
    </row>
    <row r="53" spans="1:8" hidden="1" x14ac:dyDescent="0.3">
      <c r="A53" s="1" t="s">
        <v>119</v>
      </c>
      <c r="B53" s="1" t="s">
        <v>120</v>
      </c>
      <c r="C53" s="1" t="s">
        <v>5</v>
      </c>
      <c r="D53">
        <v>57</v>
      </c>
      <c r="E53">
        <v>176</v>
      </c>
      <c r="F53">
        <v>55</v>
      </c>
      <c r="G53" s="1" t="s">
        <v>9</v>
      </c>
      <c r="H53">
        <f>medical_data__2[[#This Row],[wage]]/(medical_data__2[[#This Row],[height]]*medical_data__2[[#This Row],[height]]/10000)</f>
        <v>17.75568181818182</v>
      </c>
    </row>
    <row r="54" spans="1:8" hidden="1" x14ac:dyDescent="0.3">
      <c r="A54" s="1" t="s">
        <v>28</v>
      </c>
      <c r="B54" s="1" t="s">
        <v>29</v>
      </c>
      <c r="C54" s="1" t="s">
        <v>8</v>
      </c>
      <c r="D54">
        <v>43</v>
      </c>
      <c r="E54">
        <v>190</v>
      </c>
      <c r="F54">
        <v>106</v>
      </c>
      <c r="G54" s="1" t="s">
        <v>6</v>
      </c>
      <c r="H54">
        <f>medical_data__2[[#This Row],[wage]]/(medical_data__2[[#This Row],[height]]*medical_data__2[[#This Row],[height]]/10000)</f>
        <v>29.362880886426595</v>
      </c>
    </row>
    <row r="55" spans="1:8" hidden="1" x14ac:dyDescent="0.3">
      <c r="A55" s="1" t="s">
        <v>123</v>
      </c>
      <c r="B55" s="1" t="s">
        <v>124</v>
      </c>
      <c r="C55" s="1" t="s">
        <v>8</v>
      </c>
      <c r="D55">
        <v>46</v>
      </c>
      <c r="E55">
        <v>186</v>
      </c>
      <c r="F55">
        <v>117</v>
      </c>
      <c r="G55" s="1" t="s">
        <v>10</v>
      </c>
      <c r="H55">
        <f>medical_data__2[[#This Row],[wage]]/(medical_data__2[[#This Row],[height]]*medical_data__2[[#This Row],[height]]/10000)</f>
        <v>33.818938605619145</v>
      </c>
    </row>
    <row r="56" spans="1:8" x14ac:dyDescent="0.3">
      <c r="A56" s="1" t="s">
        <v>127</v>
      </c>
      <c r="B56" s="1" t="s">
        <v>128</v>
      </c>
      <c r="C56" s="1" t="s">
        <v>5</v>
      </c>
      <c r="D56">
        <v>34</v>
      </c>
      <c r="E56">
        <v>179</v>
      </c>
      <c r="F56">
        <v>71</v>
      </c>
      <c r="G56" s="1" t="s">
        <v>7</v>
      </c>
      <c r="H56">
        <f>medical_data__2[[#This Row],[wage]]/(medical_data__2[[#This Row],[height]]*medical_data__2[[#This Row],[height]]/10000)</f>
        <v>22.15910864205237</v>
      </c>
    </row>
    <row r="57" spans="1:8" x14ac:dyDescent="0.3">
      <c r="A57" s="1" t="s">
        <v>143</v>
      </c>
      <c r="B57" s="1" t="s">
        <v>144</v>
      </c>
      <c r="C57" s="1" t="s">
        <v>8</v>
      </c>
      <c r="D57">
        <v>23</v>
      </c>
      <c r="E57">
        <v>178</v>
      </c>
      <c r="F57">
        <v>88</v>
      </c>
      <c r="G57" s="1" t="s">
        <v>7</v>
      </c>
      <c r="H57">
        <f>medical_data__2[[#This Row],[wage]]/(medical_data__2[[#This Row],[height]]*medical_data__2[[#This Row],[height]]/10000)</f>
        <v>27.774270925388208</v>
      </c>
    </row>
    <row r="58" spans="1:8" x14ac:dyDescent="0.3">
      <c r="A58" s="1" t="s">
        <v>206</v>
      </c>
      <c r="B58" s="1" t="s">
        <v>207</v>
      </c>
      <c r="C58" s="1" t="s">
        <v>8</v>
      </c>
      <c r="D58">
        <v>31</v>
      </c>
      <c r="E58">
        <v>178</v>
      </c>
      <c r="F58">
        <v>104</v>
      </c>
      <c r="G58" s="1" t="s">
        <v>7</v>
      </c>
      <c r="H58">
        <f>medical_data__2[[#This Row],[wage]]/(medical_data__2[[#This Row],[height]]*medical_data__2[[#This Row],[height]]/10000)</f>
        <v>32.824138366367883</v>
      </c>
    </row>
    <row r="59" spans="1:8" x14ac:dyDescent="0.3">
      <c r="A59" s="1" t="s">
        <v>194</v>
      </c>
      <c r="B59" s="1" t="s">
        <v>195</v>
      </c>
      <c r="C59" s="1" t="s">
        <v>8</v>
      </c>
      <c r="D59">
        <v>28</v>
      </c>
      <c r="E59">
        <v>177</v>
      </c>
      <c r="F59">
        <v>94</v>
      </c>
      <c r="G59" s="1" t="s">
        <v>7</v>
      </c>
      <c r="H59">
        <f>medical_data__2[[#This Row],[wage]]/(medical_data__2[[#This Row],[height]]*medical_data__2[[#This Row],[height]]/10000)</f>
        <v>30.004149510038623</v>
      </c>
    </row>
    <row r="60" spans="1:8" hidden="1" x14ac:dyDescent="0.3">
      <c r="A60" s="1" t="s">
        <v>133</v>
      </c>
      <c r="B60" s="1" t="s">
        <v>134</v>
      </c>
      <c r="C60" s="1" t="s">
        <v>5</v>
      </c>
      <c r="D60">
        <v>50</v>
      </c>
      <c r="E60">
        <v>190</v>
      </c>
      <c r="F60">
        <v>117</v>
      </c>
      <c r="G60" s="1" t="s">
        <v>10</v>
      </c>
      <c r="H60">
        <f>medical_data__2[[#This Row],[wage]]/(medical_data__2[[#This Row],[height]]*medical_data__2[[#This Row],[height]]/10000)</f>
        <v>32.409972299168977</v>
      </c>
    </row>
    <row r="61" spans="1:8" hidden="1" x14ac:dyDescent="0.3">
      <c r="A61" s="1" t="s">
        <v>135</v>
      </c>
      <c r="B61" s="1" t="s">
        <v>136</v>
      </c>
      <c r="C61" s="1" t="s">
        <v>8</v>
      </c>
      <c r="D61">
        <v>24</v>
      </c>
      <c r="E61">
        <v>168</v>
      </c>
      <c r="F61">
        <v>51</v>
      </c>
      <c r="G61" s="1" t="s">
        <v>9</v>
      </c>
      <c r="H61">
        <f>medical_data__2[[#This Row],[wage]]/(medical_data__2[[#This Row],[height]]*medical_data__2[[#This Row],[height]]/10000)</f>
        <v>18.069727891156461</v>
      </c>
    </row>
    <row r="62" spans="1:8" hidden="1" x14ac:dyDescent="0.3">
      <c r="A62" s="1" t="s">
        <v>188</v>
      </c>
      <c r="B62" s="1" t="s">
        <v>189</v>
      </c>
      <c r="C62" s="1" t="s">
        <v>5</v>
      </c>
      <c r="D62">
        <v>49</v>
      </c>
      <c r="E62">
        <v>189</v>
      </c>
      <c r="F62">
        <v>107</v>
      </c>
      <c r="G62" s="1" t="s">
        <v>6</v>
      </c>
      <c r="H62">
        <f>medical_data__2[[#This Row],[wage]]/(medical_data__2[[#This Row],[height]]*medical_data__2[[#This Row],[height]]/10000)</f>
        <v>29.954368578707204</v>
      </c>
    </row>
    <row r="63" spans="1:8" hidden="1" x14ac:dyDescent="0.3">
      <c r="A63" s="1" t="s">
        <v>139</v>
      </c>
      <c r="B63" s="1" t="s">
        <v>140</v>
      </c>
      <c r="C63" s="1" t="s">
        <v>8</v>
      </c>
      <c r="D63">
        <v>43</v>
      </c>
      <c r="E63">
        <v>190</v>
      </c>
      <c r="F63">
        <v>85</v>
      </c>
      <c r="G63" s="1" t="s">
        <v>6</v>
      </c>
      <c r="H63">
        <f>medical_data__2[[#This Row],[wage]]/(medical_data__2[[#This Row],[height]]*medical_data__2[[#This Row],[height]]/10000)</f>
        <v>23.545706371191137</v>
      </c>
    </row>
    <row r="64" spans="1:8" x14ac:dyDescent="0.3">
      <c r="A64" s="1" t="s">
        <v>129</v>
      </c>
      <c r="B64" s="1" t="s">
        <v>130</v>
      </c>
      <c r="C64" s="1" t="s">
        <v>5</v>
      </c>
      <c r="D64">
        <v>31</v>
      </c>
      <c r="E64">
        <v>176</v>
      </c>
      <c r="F64">
        <v>117</v>
      </c>
      <c r="G64" s="1" t="s">
        <v>7</v>
      </c>
      <c r="H64">
        <f>medical_data__2[[#This Row],[wage]]/(medical_data__2[[#This Row],[height]]*medical_data__2[[#This Row],[height]]/10000)</f>
        <v>37.771177685950413</v>
      </c>
    </row>
    <row r="65" spans="1:8" x14ac:dyDescent="0.3">
      <c r="A65" s="1" t="s">
        <v>20</v>
      </c>
      <c r="B65" s="1" t="s">
        <v>21</v>
      </c>
      <c r="C65" s="1" t="s">
        <v>5</v>
      </c>
      <c r="D65">
        <v>31</v>
      </c>
      <c r="E65">
        <v>175</v>
      </c>
      <c r="F65">
        <v>81</v>
      </c>
      <c r="G65" s="1" t="s">
        <v>7</v>
      </c>
      <c r="H65">
        <f>medical_data__2[[#This Row],[wage]]/(medical_data__2[[#This Row],[height]]*medical_data__2[[#This Row],[height]]/10000)</f>
        <v>26.448979591836736</v>
      </c>
    </row>
    <row r="66" spans="1:8" hidden="1" x14ac:dyDescent="0.3">
      <c r="A66" s="1" t="s">
        <v>145</v>
      </c>
      <c r="B66" s="1" t="s">
        <v>146</v>
      </c>
      <c r="C66" s="1" t="s">
        <v>8</v>
      </c>
      <c r="D66">
        <v>59</v>
      </c>
      <c r="E66">
        <v>163</v>
      </c>
      <c r="F66">
        <v>100</v>
      </c>
      <c r="G66" s="1" t="s">
        <v>9</v>
      </c>
      <c r="H66">
        <f>medical_data__2[[#This Row],[wage]]/(medical_data__2[[#This Row],[height]]*medical_data__2[[#This Row],[height]]/10000)</f>
        <v>37.637848620572854</v>
      </c>
    </row>
    <row r="67" spans="1:8" hidden="1" x14ac:dyDescent="0.3">
      <c r="A67" s="1" t="s">
        <v>147</v>
      </c>
      <c r="B67" s="1" t="s">
        <v>148</v>
      </c>
      <c r="C67" s="1" t="s">
        <v>8</v>
      </c>
      <c r="D67">
        <v>48</v>
      </c>
      <c r="E67">
        <v>186</v>
      </c>
      <c r="F67">
        <v>91</v>
      </c>
      <c r="G67" s="1" t="s">
        <v>9</v>
      </c>
      <c r="H67">
        <f>medical_data__2[[#This Row],[wage]]/(medical_data__2[[#This Row],[height]]*medical_data__2[[#This Row],[height]]/10000)</f>
        <v>26.303618915481557</v>
      </c>
    </row>
    <row r="68" spans="1:8" hidden="1" x14ac:dyDescent="0.3">
      <c r="A68" s="1" t="s">
        <v>149</v>
      </c>
      <c r="B68" s="1" t="s">
        <v>150</v>
      </c>
      <c r="C68" s="1" t="s">
        <v>5</v>
      </c>
      <c r="D68">
        <v>31</v>
      </c>
      <c r="E68">
        <v>183</v>
      </c>
      <c r="F68">
        <v>99</v>
      </c>
      <c r="G68" s="1" t="s">
        <v>10</v>
      </c>
      <c r="H68">
        <f>medical_data__2[[#This Row],[wage]]/(medical_data__2[[#This Row],[height]]*medical_data__2[[#This Row],[height]]/10000)</f>
        <v>29.561945713517872</v>
      </c>
    </row>
    <row r="69" spans="1:8" x14ac:dyDescent="0.3">
      <c r="A69" s="1" t="s">
        <v>192</v>
      </c>
      <c r="B69" s="1" t="s">
        <v>193</v>
      </c>
      <c r="C69" s="1" t="s">
        <v>5</v>
      </c>
      <c r="D69">
        <v>22</v>
      </c>
      <c r="E69">
        <v>175</v>
      </c>
      <c r="F69">
        <v>120</v>
      </c>
      <c r="G69" s="1" t="s">
        <v>7</v>
      </c>
      <c r="H69">
        <f>medical_data__2[[#This Row],[wage]]/(medical_data__2[[#This Row],[height]]*medical_data__2[[#This Row],[height]]/10000)</f>
        <v>39.183673469387756</v>
      </c>
    </row>
    <row r="70" spans="1:8" hidden="1" x14ac:dyDescent="0.3">
      <c r="A70" s="1" t="s">
        <v>153</v>
      </c>
      <c r="B70" s="1" t="s">
        <v>154</v>
      </c>
      <c r="C70" s="1" t="s">
        <v>5</v>
      </c>
      <c r="D70">
        <v>35</v>
      </c>
      <c r="E70">
        <v>186</v>
      </c>
      <c r="F70">
        <v>67</v>
      </c>
      <c r="G70" s="1" t="s">
        <v>9</v>
      </c>
      <c r="H70">
        <f>medical_data__2[[#This Row],[wage]]/(medical_data__2[[#This Row],[height]]*medical_data__2[[#This Row],[height]]/10000)</f>
        <v>19.36640073996994</v>
      </c>
    </row>
    <row r="71" spans="1:8" hidden="1" x14ac:dyDescent="0.3">
      <c r="A71" s="1" t="s">
        <v>155</v>
      </c>
      <c r="B71" s="1" t="s">
        <v>156</v>
      </c>
      <c r="C71" s="1" t="s">
        <v>5</v>
      </c>
      <c r="D71">
        <v>42</v>
      </c>
      <c r="E71">
        <v>194</v>
      </c>
      <c r="F71">
        <v>68</v>
      </c>
      <c r="G71" s="1" t="s">
        <v>6</v>
      </c>
      <c r="H71">
        <f>medical_data__2[[#This Row],[wage]]/(medical_data__2[[#This Row],[height]]*medical_data__2[[#This Row],[height]]/10000)</f>
        <v>18.067807418429165</v>
      </c>
    </row>
    <row r="72" spans="1:8" hidden="1" x14ac:dyDescent="0.3">
      <c r="A72" s="1" t="s">
        <v>18</v>
      </c>
      <c r="B72" s="1" t="s">
        <v>19</v>
      </c>
      <c r="C72" s="1" t="s">
        <v>5</v>
      </c>
      <c r="D72">
        <v>40</v>
      </c>
      <c r="E72">
        <v>193</v>
      </c>
      <c r="F72">
        <v>116</v>
      </c>
      <c r="G72" s="1" t="s">
        <v>6</v>
      </c>
      <c r="H72">
        <f>medical_data__2[[#This Row],[wage]]/(medical_data__2[[#This Row],[height]]*medical_data__2[[#This Row],[height]]/10000)</f>
        <v>31.141775618137402</v>
      </c>
    </row>
    <row r="73" spans="1:8" hidden="1" x14ac:dyDescent="0.3">
      <c r="A73" s="1" t="s">
        <v>159</v>
      </c>
      <c r="B73" s="1" t="s">
        <v>160</v>
      </c>
      <c r="C73" s="1" t="s">
        <v>5</v>
      </c>
      <c r="D73">
        <v>56</v>
      </c>
      <c r="E73">
        <v>187</v>
      </c>
      <c r="F73">
        <v>94</v>
      </c>
      <c r="G73" s="1" t="s">
        <v>9</v>
      </c>
      <c r="H73">
        <f>medical_data__2[[#This Row],[wage]]/(medical_data__2[[#This Row],[height]]*medical_data__2[[#This Row],[height]]/10000)</f>
        <v>26.880951700077212</v>
      </c>
    </row>
    <row r="74" spans="1:8" hidden="1" x14ac:dyDescent="0.3">
      <c r="A74" s="1" t="s">
        <v>161</v>
      </c>
      <c r="B74" s="1" t="s">
        <v>162</v>
      </c>
      <c r="C74" s="1" t="s">
        <v>5</v>
      </c>
      <c r="D74">
        <v>40</v>
      </c>
      <c r="E74">
        <v>173</v>
      </c>
      <c r="F74">
        <v>76</v>
      </c>
      <c r="G74" s="1" t="s">
        <v>10</v>
      </c>
      <c r="H74">
        <f>medical_data__2[[#This Row],[wage]]/(medical_data__2[[#This Row],[height]]*medical_data__2[[#This Row],[height]]/10000)</f>
        <v>25.393431120318084</v>
      </c>
    </row>
    <row r="75" spans="1:8" hidden="1" x14ac:dyDescent="0.3">
      <c r="A75" s="1" t="s">
        <v>163</v>
      </c>
      <c r="B75" s="1" t="s">
        <v>164</v>
      </c>
      <c r="C75" s="1" t="s">
        <v>8</v>
      </c>
      <c r="D75">
        <v>19</v>
      </c>
      <c r="E75">
        <v>192</v>
      </c>
      <c r="F75">
        <v>110</v>
      </c>
      <c r="G75" s="1" t="s">
        <v>9</v>
      </c>
      <c r="H75">
        <f>medical_data__2[[#This Row],[wage]]/(medical_data__2[[#This Row],[height]]*medical_data__2[[#This Row],[height]]/10000)</f>
        <v>29.839409722222221</v>
      </c>
    </row>
    <row r="76" spans="1:8" x14ac:dyDescent="0.3">
      <c r="A76" s="1" t="s">
        <v>151</v>
      </c>
      <c r="B76" s="1" t="s">
        <v>152</v>
      </c>
      <c r="C76" s="1" t="s">
        <v>8</v>
      </c>
      <c r="D76">
        <v>29</v>
      </c>
      <c r="E76">
        <v>171</v>
      </c>
      <c r="F76">
        <v>72</v>
      </c>
      <c r="G76" s="1" t="s">
        <v>7</v>
      </c>
      <c r="H76">
        <f>medical_data__2[[#This Row],[wage]]/(medical_data__2[[#This Row],[height]]*medical_data__2[[#This Row],[height]]/10000)</f>
        <v>24.622960911049553</v>
      </c>
    </row>
    <row r="77" spans="1:8" hidden="1" x14ac:dyDescent="0.3">
      <c r="A77" s="1" t="s">
        <v>208</v>
      </c>
      <c r="B77" s="1" t="s">
        <v>209</v>
      </c>
      <c r="C77" s="1" t="s">
        <v>8</v>
      </c>
      <c r="D77">
        <v>44</v>
      </c>
      <c r="E77">
        <v>175</v>
      </c>
      <c r="F77">
        <v>99</v>
      </c>
      <c r="G77" s="1" t="s">
        <v>6</v>
      </c>
      <c r="H77">
        <f>medical_data__2[[#This Row],[wage]]/(medical_data__2[[#This Row],[height]]*medical_data__2[[#This Row],[height]]/10000)</f>
        <v>32.326530612244895</v>
      </c>
    </row>
    <row r="78" spans="1:8" hidden="1" x14ac:dyDescent="0.3">
      <c r="A78" s="1" t="s">
        <v>169</v>
      </c>
      <c r="B78" s="1" t="s">
        <v>170</v>
      </c>
      <c r="C78" s="1" t="s">
        <v>8</v>
      </c>
      <c r="D78">
        <v>19</v>
      </c>
      <c r="E78">
        <v>160</v>
      </c>
      <c r="F78">
        <v>82</v>
      </c>
      <c r="G78" s="1" t="s">
        <v>9</v>
      </c>
      <c r="H78">
        <f>medical_data__2[[#This Row],[wage]]/(medical_data__2[[#This Row],[height]]*medical_data__2[[#This Row],[height]]/10000)</f>
        <v>32.03125</v>
      </c>
    </row>
    <row r="79" spans="1:8" hidden="1" x14ac:dyDescent="0.3">
      <c r="A79" s="1" t="s">
        <v>171</v>
      </c>
      <c r="B79" s="1" t="s">
        <v>172</v>
      </c>
      <c r="C79" s="1" t="s">
        <v>8</v>
      </c>
      <c r="D79">
        <v>27</v>
      </c>
      <c r="E79">
        <v>168</v>
      </c>
      <c r="F79">
        <v>101</v>
      </c>
      <c r="G79" s="1" t="s">
        <v>6</v>
      </c>
      <c r="H79">
        <f>medical_data__2[[#This Row],[wage]]/(medical_data__2[[#This Row],[height]]*medical_data__2[[#This Row],[height]]/10000)</f>
        <v>35.785147392290249</v>
      </c>
    </row>
    <row r="80" spans="1:8" hidden="1" x14ac:dyDescent="0.3">
      <c r="A80" s="1" t="s">
        <v>173</v>
      </c>
      <c r="B80" s="1" t="s">
        <v>174</v>
      </c>
      <c r="C80" s="1" t="s">
        <v>5</v>
      </c>
      <c r="D80">
        <v>42</v>
      </c>
      <c r="E80">
        <v>197</v>
      </c>
      <c r="F80">
        <v>113</v>
      </c>
      <c r="G80" s="1" t="s">
        <v>9</v>
      </c>
      <c r="H80">
        <f>medical_data__2[[#This Row],[wage]]/(medical_data__2[[#This Row],[height]]*medical_data__2[[#This Row],[height]]/10000)</f>
        <v>29.116957406787087</v>
      </c>
    </row>
    <row r="81" spans="1:8" hidden="1" x14ac:dyDescent="0.3">
      <c r="A81" s="1" t="s">
        <v>175</v>
      </c>
      <c r="B81" s="1" t="s">
        <v>176</v>
      </c>
      <c r="C81" s="1" t="s">
        <v>5</v>
      </c>
      <c r="D81">
        <v>27</v>
      </c>
      <c r="E81">
        <v>182</v>
      </c>
      <c r="F81">
        <v>94</v>
      </c>
      <c r="G81" s="1" t="s">
        <v>9</v>
      </c>
      <c r="H81">
        <f>medical_data__2[[#This Row],[wage]]/(medical_data__2[[#This Row],[height]]*medical_data__2[[#This Row],[height]]/10000)</f>
        <v>28.378215191402006</v>
      </c>
    </row>
    <row r="82" spans="1:8" hidden="1" x14ac:dyDescent="0.3">
      <c r="A82" s="1" t="s">
        <v>177</v>
      </c>
      <c r="B82" s="1" t="s">
        <v>178</v>
      </c>
      <c r="C82" s="1" t="s">
        <v>5</v>
      </c>
      <c r="D82">
        <v>54</v>
      </c>
      <c r="E82">
        <v>171</v>
      </c>
      <c r="F82">
        <v>96</v>
      </c>
      <c r="G82" s="1" t="s">
        <v>9</v>
      </c>
      <c r="H82">
        <f>medical_data__2[[#This Row],[wage]]/(medical_data__2[[#This Row],[height]]*medical_data__2[[#This Row],[height]]/10000)</f>
        <v>32.830614548066073</v>
      </c>
    </row>
    <row r="83" spans="1:8" hidden="1" x14ac:dyDescent="0.3">
      <c r="A83" s="1" t="s">
        <v>179</v>
      </c>
      <c r="B83" s="1" t="s">
        <v>180</v>
      </c>
      <c r="C83" s="1" t="s">
        <v>5</v>
      </c>
      <c r="D83">
        <v>19</v>
      </c>
      <c r="E83">
        <v>189</v>
      </c>
      <c r="F83">
        <v>85</v>
      </c>
      <c r="G83" s="1" t="s">
        <v>10</v>
      </c>
      <c r="H83">
        <f>medical_data__2[[#This Row],[wage]]/(medical_data__2[[#This Row],[height]]*medical_data__2[[#This Row],[height]]/10000)</f>
        <v>23.795526441029089</v>
      </c>
    </row>
    <row r="84" spans="1:8" hidden="1" x14ac:dyDescent="0.3">
      <c r="A84" s="1" t="s">
        <v>181</v>
      </c>
      <c r="B84" s="1" t="s">
        <v>176</v>
      </c>
      <c r="C84" s="1" t="s">
        <v>5</v>
      </c>
      <c r="D84">
        <v>52</v>
      </c>
      <c r="E84">
        <v>157</v>
      </c>
      <c r="F84">
        <v>112</v>
      </c>
      <c r="G84" s="1" t="s">
        <v>10</v>
      </c>
      <c r="H84">
        <f>medical_data__2[[#This Row],[wage]]/(medical_data__2[[#This Row],[height]]*medical_data__2[[#This Row],[height]]/10000)</f>
        <v>45.437948801168403</v>
      </c>
    </row>
    <row r="85" spans="1:8" hidden="1" x14ac:dyDescent="0.3">
      <c r="A85" s="1" t="s">
        <v>182</v>
      </c>
      <c r="B85" s="1" t="s">
        <v>183</v>
      </c>
      <c r="C85" s="1" t="s">
        <v>8</v>
      </c>
      <c r="D85">
        <v>33</v>
      </c>
      <c r="E85">
        <v>169</v>
      </c>
      <c r="F85">
        <v>64</v>
      </c>
      <c r="G85" s="1" t="s">
        <v>6</v>
      </c>
      <c r="H85">
        <f>medical_data__2[[#This Row],[wage]]/(medical_data__2[[#This Row],[height]]*medical_data__2[[#This Row],[height]]/10000)</f>
        <v>22.408178985329645</v>
      </c>
    </row>
    <row r="86" spans="1:8" x14ac:dyDescent="0.3">
      <c r="A86" s="1" t="s">
        <v>32</v>
      </c>
      <c r="B86" s="1" t="s">
        <v>33</v>
      </c>
      <c r="C86" s="1" t="s">
        <v>5</v>
      </c>
      <c r="D86">
        <v>58</v>
      </c>
      <c r="E86">
        <v>169</v>
      </c>
      <c r="F86">
        <v>92</v>
      </c>
      <c r="G86" s="1" t="s">
        <v>7</v>
      </c>
      <c r="H86">
        <f>medical_data__2[[#This Row],[wage]]/(medical_data__2[[#This Row],[height]]*medical_data__2[[#This Row],[height]]/10000)</f>
        <v>32.211757291411367</v>
      </c>
    </row>
    <row r="87" spans="1:8" x14ac:dyDescent="0.3">
      <c r="A87" s="1" t="s">
        <v>46</v>
      </c>
      <c r="B87" s="1" t="s">
        <v>47</v>
      </c>
      <c r="C87" s="1" t="s">
        <v>5</v>
      </c>
      <c r="D87">
        <v>21</v>
      </c>
      <c r="E87">
        <v>169</v>
      </c>
      <c r="F87">
        <v>109</v>
      </c>
      <c r="G87" s="1" t="s">
        <v>7</v>
      </c>
      <c r="H87">
        <f>medical_data__2[[#This Row],[wage]]/(medical_data__2[[#This Row],[height]]*medical_data__2[[#This Row],[height]]/10000)</f>
        <v>38.163929834389549</v>
      </c>
    </row>
    <row r="88" spans="1:8" hidden="1" x14ac:dyDescent="0.3">
      <c r="A88" s="1" t="s">
        <v>214</v>
      </c>
      <c r="B88" s="1" t="s">
        <v>215</v>
      </c>
      <c r="C88" s="1" t="s">
        <v>5</v>
      </c>
      <c r="D88">
        <v>49</v>
      </c>
      <c r="E88">
        <v>164</v>
      </c>
      <c r="F88">
        <v>103</v>
      </c>
      <c r="G88" s="1" t="s">
        <v>6</v>
      </c>
      <c r="H88">
        <f>medical_data__2[[#This Row],[wage]]/(medical_data__2[[#This Row],[height]]*medical_data__2[[#This Row],[height]]/10000)</f>
        <v>38.295657346817372</v>
      </c>
    </row>
    <row r="89" spans="1:8" hidden="1" x14ac:dyDescent="0.3">
      <c r="A89" s="1" t="s">
        <v>190</v>
      </c>
      <c r="B89" s="1" t="s">
        <v>191</v>
      </c>
      <c r="C89" s="1" t="s">
        <v>5</v>
      </c>
      <c r="D89">
        <v>45</v>
      </c>
      <c r="E89">
        <v>188</v>
      </c>
      <c r="F89">
        <v>72</v>
      </c>
      <c r="G89" s="1" t="s">
        <v>9</v>
      </c>
      <c r="H89">
        <f>medical_data__2[[#This Row],[wage]]/(medical_data__2[[#This Row],[height]]*medical_data__2[[#This Row],[height]]/10000)</f>
        <v>20.371208691715708</v>
      </c>
    </row>
    <row r="90" spans="1:8" x14ac:dyDescent="0.3">
      <c r="A90" s="1" t="s">
        <v>141</v>
      </c>
      <c r="B90" s="1" t="s">
        <v>142</v>
      </c>
      <c r="C90" s="1" t="s">
        <v>5</v>
      </c>
      <c r="D90">
        <v>29</v>
      </c>
      <c r="E90">
        <v>167</v>
      </c>
      <c r="F90">
        <v>109</v>
      </c>
      <c r="G90" s="1" t="s">
        <v>7</v>
      </c>
      <c r="H90">
        <f>medical_data__2[[#This Row],[wage]]/(medical_data__2[[#This Row],[height]]*medical_data__2[[#This Row],[height]]/10000)</f>
        <v>39.083509627451683</v>
      </c>
    </row>
    <row r="91" spans="1:8" x14ac:dyDescent="0.3">
      <c r="A91" s="1" t="s">
        <v>24</v>
      </c>
      <c r="B91" s="1" t="s">
        <v>25</v>
      </c>
      <c r="C91" s="1" t="s">
        <v>8</v>
      </c>
      <c r="D91">
        <v>18</v>
      </c>
      <c r="E91">
        <v>165</v>
      </c>
      <c r="F91">
        <v>69</v>
      </c>
      <c r="G91" s="1" t="s">
        <v>7</v>
      </c>
      <c r="H91">
        <f>medical_data__2[[#This Row],[wage]]/(medical_data__2[[#This Row],[height]]*medical_data__2[[#This Row],[height]]/10000)</f>
        <v>25.344352617079888</v>
      </c>
    </row>
    <row r="92" spans="1:8" hidden="1" x14ac:dyDescent="0.3">
      <c r="A92" s="1" t="s">
        <v>196</v>
      </c>
      <c r="B92" s="1" t="s">
        <v>197</v>
      </c>
      <c r="C92" s="1" t="s">
        <v>8</v>
      </c>
      <c r="D92">
        <v>45</v>
      </c>
      <c r="E92">
        <v>167</v>
      </c>
      <c r="F92">
        <v>52</v>
      </c>
      <c r="G92" s="1" t="s">
        <v>9</v>
      </c>
      <c r="H92">
        <f>medical_data__2[[#This Row],[wage]]/(medical_data__2[[#This Row],[height]]*medical_data__2[[#This Row],[height]]/10000)</f>
        <v>18.645344042454013</v>
      </c>
    </row>
    <row r="93" spans="1:8" hidden="1" x14ac:dyDescent="0.3">
      <c r="A93" s="1" t="s">
        <v>198</v>
      </c>
      <c r="B93" s="1" t="s">
        <v>199</v>
      </c>
      <c r="C93" s="1" t="s">
        <v>8</v>
      </c>
      <c r="D93">
        <v>24</v>
      </c>
      <c r="E93">
        <v>191</v>
      </c>
      <c r="F93">
        <v>117</v>
      </c>
      <c r="G93" s="1" t="s">
        <v>9</v>
      </c>
      <c r="H93">
        <f>medical_data__2[[#This Row],[wage]]/(medical_data__2[[#This Row],[height]]*medical_data__2[[#This Row],[height]]/10000)</f>
        <v>32.071489268386287</v>
      </c>
    </row>
    <row r="94" spans="1:8" hidden="1" x14ac:dyDescent="0.3">
      <c r="A94" s="1" t="s">
        <v>200</v>
      </c>
      <c r="B94" s="1" t="s">
        <v>201</v>
      </c>
      <c r="C94" s="1" t="s">
        <v>8</v>
      </c>
      <c r="D94">
        <v>54</v>
      </c>
      <c r="E94">
        <v>175</v>
      </c>
      <c r="F94">
        <v>71</v>
      </c>
      <c r="G94" s="1" t="s">
        <v>9</v>
      </c>
      <c r="H94">
        <f>medical_data__2[[#This Row],[wage]]/(medical_data__2[[#This Row],[height]]*medical_data__2[[#This Row],[height]]/10000)</f>
        <v>23.183673469387756</v>
      </c>
    </row>
    <row r="95" spans="1:8" x14ac:dyDescent="0.3">
      <c r="A95" s="1" t="s">
        <v>85</v>
      </c>
      <c r="B95" s="1" t="s">
        <v>86</v>
      </c>
      <c r="C95" s="1" t="s">
        <v>8</v>
      </c>
      <c r="D95">
        <v>54</v>
      </c>
      <c r="E95">
        <v>163</v>
      </c>
      <c r="F95">
        <v>84</v>
      </c>
      <c r="G95" s="1" t="s">
        <v>7</v>
      </c>
      <c r="H95">
        <f>medical_data__2[[#This Row],[wage]]/(medical_data__2[[#This Row],[height]]*medical_data__2[[#This Row],[height]]/10000)</f>
        <v>31.615792841281195</v>
      </c>
    </row>
    <row r="96" spans="1:8" hidden="1" x14ac:dyDescent="0.3">
      <c r="A96" s="1" t="s">
        <v>204</v>
      </c>
      <c r="B96" s="1" t="s">
        <v>205</v>
      </c>
      <c r="C96" s="1" t="s">
        <v>5</v>
      </c>
      <c r="D96">
        <v>45</v>
      </c>
      <c r="E96">
        <v>163</v>
      </c>
      <c r="F96">
        <v>80</v>
      </c>
      <c r="G96" s="1" t="s">
        <v>9</v>
      </c>
      <c r="H96">
        <f>medical_data__2[[#This Row],[wage]]/(medical_data__2[[#This Row],[height]]*medical_data__2[[#This Row],[height]]/10000)</f>
        <v>30.110278896458279</v>
      </c>
    </row>
    <row r="97" spans="1:8" x14ac:dyDescent="0.3">
      <c r="A97" s="1" t="s">
        <v>71</v>
      </c>
      <c r="B97" s="1" t="s">
        <v>72</v>
      </c>
      <c r="C97" s="1" t="s">
        <v>8</v>
      </c>
      <c r="D97">
        <v>35</v>
      </c>
      <c r="E97">
        <v>161</v>
      </c>
      <c r="F97">
        <v>101</v>
      </c>
      <c r="G97" s="1" t="s">
        <v>7</v>
      </c>
      <c r="H97">
        <f>medical_data__2[[#This Row],[wage]]/(medical_data__2[[#This Row],[height]]*medical_data__2[[#This Row],[height]]/10000)</f>
        <v>38.96454612090583</v>
      </c>
    </row>
    <row r="98" spans="1:8" hidden="1" x14ac:dyDescent="0.3">
      <c r="A98" s="1" t="s">
        <v>36</v>
      </c>
      <c r="B98" s="1" t="s">
        <v>37</v>
      </c>
      <c r="C98" s="1" t="s">
        <v>5</v>
      </c>
      <c r="D98">
        <v>46</v>
      </c>
      <c r="E98">
        <v>157</v>
      </c>
      <c r="F98">
        <v>95</v>
      </c>
      <c r="G98" s="1" t="s">
        <v>6</v>
      </c>
      <c r="H98">
        <f>medical_data__2[[#This Row],[wage]]/(medical_data__2[[#This Row],[height]]*medical_data__2[[#This Row],[height]]/10000)</f>
        <v>38.541117286705344</v>
      </c>
    </row>
    <row r="99" spans="1:8" x14ac:dyDescent="0.3">
      <c r="A99" s="1" t="s">
        <v>186</v>
      </c>
      <c r="B99" s="1" t="s">
        <v>187</v>
      </c>
      <c r="C99" s="1" t="s">
        <v>8</v>
      </c>
      <c r="D99">
        <v>52</v>
      </c>
      <c r="E99">
        <v>159</v>
      </c>
      <c r="F99">
        <v>78</v>
      </c>
      <c r="G99" s="1" t="s">
        <v>7</v>
      </c>
      <c r="H99">
        <f>medical_data__2[[#This Row],[wage]]/(medical_data__2[[#This Row],[height]]*medical_data__2[[#This Row],[height]]/10000)</f>
        <v>30.853209920493654</v>
      </c>
    </row>
    <row r="100" spans="1:8" x14ac:dyDescent="0.3">
      <c r="A100" s="1" t="s">
        <v>69</v>
      </c>
      <c r="B100" s="1" t="s">
        <v>70</v>
      </c>
      <c r="C100" s="1" t="s">
        <v>5</v>
      </c>
      <c r="D100">
        <v>46</v>
      </c>
      <c r="E100">
        <v>155</v>
      </c>
      <c r="F100">
        <v>90</v>
      </c>
      <c r="G100" s="1" t="s">
        <v>7</v>
      </c>
      <c r="H100">
        <f>medical_data__2[[#This Row],[wage]]/(medical_data__2[[#This Row],[height]]*medical_data__2[[#This Row],[height]]/10000)</f>
        <v>37.460978147762752</v>
      </c>
    </row>
    <row r="101" spans="1:8" hidden="1" x14ac:dyDescent="0.3">
      <c r="A101" s="1" t="s">
        <v>167</v>
      </c>
      <c r="B101" s="1" t="s">
        <v>168</v>
      </c>
      <c r="C101" s="1" t="s">
        <v>5</v>
      </c>
      <c r="D101">
        <v>60</v>
      </c>
      <c r="E101">
        <v>162</v>
      </c>
      <c r="F101">
        <v>115</v>
      </c>
      <c r="G101" s="1" t="s">
        <v>6</v>
      </c>
      <c r="H101">
        <f>medical_data__2[[#This Row],[wage]]/(medical_data__2[[#This Row],[height]]*medical_data__2[[#This Row],[height]]/10000)</f>
        <v>43.819539704313364</v>
      </c>
    </row>
    <row r="102" spans="1:8" x14ac:dyDescent="0.3">
      <c r="A102" t="s">
        <v>15</v>
      </c>
      <c r="H102">
        <f>SUBTOTAL(105,medical_data__2[BMI])</f>
        <v>15.677052714089752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F A A B Q S w M E F A A C A A g A y U y M W J i H c S y k A A A A 9 g A A A B I A H A B D b 2 5 m a W c v U G F j a 2 F n Z S 5 4 b W w g o h g A K K A U A A A A A A A A A A A A A A A A A A A A A A A A A A A A h Y 8 x D o I w G I W v Q r r T l j p g y E 8 Z X C E h M T G u T a n Q C I X Q Y r m b g 0 f y C m I U d X N 8 3 / u G 9 + 7 X G 2 R z 1 w Y X N V r d m x R F m K J A G d l X 2 t Q p m t w p 3 K K M Q y n k W d Q q W G R j k 9 l W K W q c G x J C v P f Y b 3 A / 1 o R R G p F j k e 9 l o z q B P r L + L 4 f a W C e M V I j D 4 T W G M x y x G L M 4 x h T I C q H Q 5 i u w Z e + z / Y G w m 1 o 3 j Y o P b V j m Q N Y I 5 P 2 B P w B Q S w M E F A A C A A g A y U y 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l M j F j S z V T 6 E Q I A A F 8 G A A A T A B w A R m 9 y b X V s Y X M v U 2 V j d G l v b j E u b S C i G A A o o B Q A A A A A A A A A A A A A A A A A A A A A A A A A A A D t V F 1 r 2 z A U f Q / k P w g X i g O a 8 7 F 2 p R 1 m j L j 7 g F K y J W M P c S m q d W u r l i U j y W m d k L f 9 t f 2 v y X F K P p y 8 7 H X z i + 1 z L u f e o 3 u Q h s g w K d C 4 f v f f t 1 v t l k 6 I A o p O n A w o i w h / Q 4 k h D v I R B 9 N u I f u M Z a E i s M h Q z 7 x A R k U G w r i f G A d v K I W x P 9 p 1 h l f h D w 1 K h 8 H 1 z U 0 Y g E 6 N z E N t C s r I f a 7 k E 6 S m D G c k p 2 F 0 H m 7 3 8 i I 9 c z p 4 G g B n G T O g f A c 7 G A 0 l L z K h / Q u M r k U k K R O x 3 x + c 9 z D 6 V k g D Y 1 N y 8 D e f 3 q 0 U c N f B 9 c g n z k j J z H I U f Q F C 7 V y V o w l 5 s I V r Z o 2 7 t T u M p m v 8 I + d j O x p R 2 j e q 2 J Y c J k T E V n F S 5 r C R m y g i 9 K N U W T 1 w R W r 3 Q H + 8 W D i P T G l z L 0 g G 1 q C x l c j A i 1 l i t H A 4 O c b E I K x A A y Z x V f p V m H d n X t V 0 B S b A 4 s Q 0 8 e e D 1 Z E s h F H l j v R y 4 / c 7 Z H J m H a w 3 s b F c E 2 v Y 3 T s Y v G d z y 9 m y 0 2 4 x c U x + N 4 2 r T q h 3 O I g / 4 c E b W U t u 9 b H J Y G J M r q + 6 3 Z w T M S d P E H k F p F 6 q S C q f v Z x 3 m T 3 I F y 9 P 8 g / W r / / 5 l F F / 8 P b i 8 r J / K l M F 2 j 9 z O q / u A x v M n u 1 U t 1 z 0 l t M K u f u b L K y k q u 1 P Q G V M v J 6 2 j X 6 9 h W D O 4 P c v j G J J 5 0 y Q x q J H a g 4 0 Y 9 I 0 G K v f w G 5 J E c 3 L i A F v U G O b 6 r 1 d b + 9 j x 9 L x q w G 5 g 8 7 / 6 + H f v R 6 O R + Y P U E s B A i 0 A F A A C A A g A y U y M W J i H c S y k A A A A 9 g A A A B I A A A A A A A A A A A A A A A A A A A A A A E N v b m Z p Z y 9 Q Y W N r Y W d l L n h t b F B L A Q I t A B Q A A g A I A M l M j F g P y u m r p A A A A O k A A A A T A A A A A A A A A A A A A A A A A P A A A A B b Q 2 9 u d G V u d F 9 U e X B l c 1 0 u e G 1 s U E s B A i 0 A F A A C A A g A y U y M W N L N V P o R A g A A X w Y A A B M A A A A A A A A A A A A A A A A A 4 Q E A A E Z v c m 1 1 b G F z L 1 N l Y 3 R p b 2 4 x L m 1 Q S w U G A A A A A A M A A w D C A A A A P 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S E A A A A A A A A r 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W V k a W N h b C 1 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M z M 2 M 1 M j Q t O W I z Y S 0 0 Y m I x L W E 0 N j E t M W U 5 Y T Q 0 M D Y 3 O W Q 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Z W R p Y 2 F s X 2 R h d G E 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A 0 L T E y V D A 3 O j I 0 O j Q y L j U 4 M T U z O T h a I i A v P j x F b n R y e S B U e X B l P S J G a W x s Q 2 9 s d W 1 u V H l w Z X M i I F Z h b H V l P S J z Q m d N R E F 3 W T 0 i I C 8 + P E V u d H J 5 I F R 5 c G U 9 I k Z p b G x D b 2 x 1 b W 5 O Y W 1 l c y I g V m F s d W U 9 I n N b J n F 1 b 3 Q 7 Z 2 V u Z G V y J n F 1 b 3 Q 7 L C Z x d W 9 0 O 2 F n Z S Z x d W 9 0 O y w m c X V v d D t o Z W l n a H Q m c X V v d D s s J n F 1 b 3 Q 7 d 2 F n Z S Z x d W 9 0 O y w m c X V v d D t j b 3 V u d H J 5 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W V k a W N h b C 1 k Y X R h L 0 F 1 d G 9 S Z W 1 v d m V k Q 2 9 s d W 1 u c z E u e 2 d l b m R l c i w w f S Z x d W 9 0 O y w m c X V v d D t T Z W N 0 a W 9 u M S 9 t Z W R p Y 2 F s L W R h d G E v Q X V 0 b 1 J l b W 9 2 Z W R D b 2 x 1 b W 5 z M S 5 7 Y W d l L D F 9 J n F 1 b 3 Q 7 L C Z x d W 9 0 O 1 N l Y 3 R p b 2 4 x L 2 1 l Z G l j Y W w t Z G F 0 Y S 9 B d X R v U m V t b 3 Z l Z E N v b H V t b n M x L n t o Z W l n a H Q s M n 0 m c X V v d D s s J n F 1 b 3 Q 7 U 2 V j d G l v b j E v b W V k a W N h b C 1 k Y X R h L 0 F 1 d G 9 S Z W 1 v d m V k Q 2 9 s d W 1 u c z E u e 3 d h Z 2 U s M 3 0 m c X V v d D s s J n F 1 b 3 Q 7 U 2 V j d G l v b j E v b W V k a W N h b C 1 k Y X R h L 0 F 1 d G 9 S Z W 1 v d m V k Q 2 9 s d W 1 u c z E u e 2 N v d W 5 0 c n k s N H 0 m c X V v d D t d L C Z x d W 9 0 O 0 N v b H V t b k N v d W 5 0 J n F 1 b 3 Q 7 O j U s J n F 1 b 3 Q 7 S 2 V 5 Q 2 9 s d W 1 u T m F t Z X M m c X V v d D s 6 W 1 0 s J n F 1 b 3 Q 7 Q 2 9 s d W 1 u S W R l b n R p d G l l c y Z x d W 9 0 O z p b J n F 1 b 3 Q 7 U 2 V j d G l v b j E v b W V k a W N h b C 1 k Y X R h L 0 F 1 d G 9 S Z W 1 v d m V k Q 2 9 s d W 1 u c z E u e 2 d l b m R l c i w w f S Z x d W 9 0 O y w m c X V v d D t T Z W N 0 a W 9 u M S 9 t Z W R p Y 2 F s L W R h d G E v Q X V 0 b 1 J l b W 9 2 Z W R D b 2 x 1 b W 5 z M S 5 7 Y W d l L D F 9 J n F 1 b 3 Q 7 L C Z x d W 9 0 O 1 N l Y 3 R p b 2 4 x L 2 1 l Z G l j Y W w t Z G F 0 Y S 9 B d X R v U m V t b 3 Z l Z E N v b H V t b n M x L n t o Z W l n a H Q s M n 0 m c X V v d D s s J n F 1 b 3 Q 7 U 2 V j d G l v b j E v b W V k a W N h b C 1 k Y X R h L 0 F 1 d G 9 S Z W 1 v d m V k Q 2 9 s d W 1 u c z E u e 3 d h Z 2 U s M 3 0 m c X V v d D s s J n F 1 b 3 Q 7 U 2 V j d G l v b j E v b W V k a W N h b C 1 k Y X R h L 0 F 1 d G 9 S Z W 1 v d m V k Q 2 9 s d W 1 u c z E u e 2 N v d W 5 0 c n k s N H 0 m c X V v d D t d L C Z x d W 9 0 O 1 J l b G F 0 a W 9 u c 2 h p c E l u Z m 8 m c X V v d D s 6 W 1 1 9 I i A v P j w v U 3 R h Y m x l R W 5 0 c m l l c z 4 8 L 0 l 0 Z W 0 + P E l 0 Z W 0 + P E l 0 Z W 1 M b 2 N h d G l v b j 4 8 S X R l b V R 5 c G U + R m 9 y b X V s Y T w v S X R l b V R 5 c G U + P E l 0 Z W 1 Q Y X R o P l N l Y 3 R p b 2 4 x L 2 1 l Z G l j Y W w t Z G F 0 Y S 9 T b 3 V y Y 2 U 8 L 0 l 0 Z W 1 Q Y X R o P j w v S X R l b U x v Y 2 F 0 a W 9 u P j x T d G F i b G V F b n R y a W V z I C 8 + P C 9 J d G V t P j x J d G V t P j x J d G V t T G 9 j Y X R p b 2 4 + P E l 0 Z W 1 U e X B l P k Z v c m 1 1 b G E 8 L 0 l 0 Z W 1 U e X B l P j x J d G V t U G F 0 a D 5 T Z W N 0 a W 9 u M S 9 t Z W R p Y 2 F s L W R h d G E v U H J v b W 9 0 Z W Q l M j B I Z W F k Z X J z P C 9 J d G V t U G F 0 a D 4 8 L 0 l 0 Z W 1 M b 2 N h d G l v b j 4 8 U 3 R h Y m x l R W 5 0 c m l l c y A v P j w v S X R l b T 4 8 S X R l b T 4 8 S X R l b U x v Y 2 F 0 a W 9 u P j x J d G V t V H l w Z T 5 G b 3 J t d W x h P C 9 J d G V t V H l w Z T 4 8 S X R l b V B h d G g + U 2 V j d G l v b j E v b W V k a W N h b C 1 k Y X R h L 0 N o Y W 5 n Z W Q l M j B U e X B l P C 9 J d G V t U G F 0 a D 4 8 L 0 l 0 Z W 1 M b 2 N h d G l v b j 4 8 U 3 R h Y m x l R W 5 0 c m l l c y A v P j w v S X R l b T 4 8 S X R l b T 4 8 S X R l b U x v Y 2 F 0 a W 9 u P j x J d G V t V H l w Z T 5 G b 3 J t d W x h P C 9 J d G V t V H l w Z T 4 8 S X R l b V B h d G g + U 2 V j d G l v b j E v b W V k a W N h b C 1 k Y X R h L 1 J l b W 9 2 Z W Q l M j B D b 2 x 1 b W 5 z P C 9 J d G V t U G F 0 a D 4 8 L 0 l 0 Z W 1 M b 2 N h d G l v b j 4 8 U 3 R h Y m x l R W 5 0 c m l l c y A v P j w v S X R l b T 4 8 S X R l b T 4 8 S X R l b U x v Y 2 F 0 a W 9 u P j x J d G V t V H l w Z T 5 G b 3 J t d W x h P C 9 J d G V t V H l w Z T 4 8 S X R l b V B h d G g + U 2 V j d G l v b j E v V G F i b G U l M j A w P C 9 J d G V t U G F 0 a D 4 8 L 0 l 0 Z W 1 M b 2 N h d G l v b j 4 8 U 3 R h Y m x l R W 5 0 c m l l c z 4 8 R W 5 0 c n k g V H l w Z T 0 i S X N Q c m l 2 Y X R l I i B W Y W x 1 Z T 0 i b D A i I C 8 + P E V u d H J 5 I F R 5 c G U 9 I l F 1 Z X J 5 S U Q i I F Z h b H V l P S J z N z Q 5 N j E w Z D g t O T F l N S 0 0 Y T M 2 L T g 1 M j M t Z W M x O D I 1 M z U 2 Y W J 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Y i I C 8 + P E V u d H J 5 I F R 5 c G U 9 I k Z p b G x F c n J v c k N v Z G U i I F Z h b H V l P S J z V W 5 r b m 9 3 b i I g L z 4 8 R W 5 0 c n k g V H l w Z T 0 i R m l s b E V y c m 9 y Q 2 9 1 b n Q i I F Z h b H V l P S J s M C I g L z 4 8 R W 5 0 c n k g V H l w Z T 0 i R m l s b E x h c 3 R V c G R h d G V k I i B W Y W x 1 Z T 0 i Z D I w M j Q t M D Q t M T J U M D c 6 M j k 6 M D E u M D M x O T k 1 M F o i I C 8 + P E V u d H J 5 I F R 5 c G U 9 I k Z p b G x D b 2 x 1 b W 5 U e X B l c y I g V m F s d W U 9 I n N D U V l H Q m d Z R y I g L z 4 8 R W 5 0 c n k g V H l w Z T 0 i R m l s b E N v b H V t b k 5 h b W V z I i B W Y W x 1 Z T 0 i c 1 s m c X V v d D t U Z X J t a W 4 m c X V v d D s s J n F 1 b 3 Q 7 R H p p Z c W E L C B n b 2 R 6 a W 5 h J n F 1 b 3 Q 7 L C Z x d W 9 0 O 1 B y e m V k b W l v d C Z x d W 9 0 O y w m c X V v d D t U e X A m c X V v d D s s J n F 1 b 3 Q 7 T m F 1 Y 3 p 5 Y 2 l l b C Z x d W 9 0 O y w m c X V v d D t T Y W x h 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g M C 9 B d X R v U m V t b 3 Z l Z E N v b H V t b n M x L n t U Z X J t a W 4 s M H 0 m c X V v d D s s J n F 1 b 3 Q 7 U 2 V j d G l v b j E v V G F i b G U g M C 9 B d X R v U m V t b 3 Z l Z E N v b H V t b n M x L n t E e m l l x Y Q s I G d v Z H p p b m E s M X 0 m c X V v d D s s J n F 1 b 3 Q 7 U 2 V j d G l v b j E v V G F i b G U g M C 9 B d X R v U m V t b 3 Z l Z E N v b H V t b n M x L n t Q c n p l Z G 1 p b 3 Q s M n 0 m c X V v d D s s J n F 1 b 3 Q 7 U 2 V j d G l v b j E v V G F i b G U g M C 9 B d X R v U m V t b 3 Z l Z E N v b H V t b n M x L n t U e X A s M 3 0 m c X V v d D s s J n F 1 b 3 Q 7 U 2 V j d G l v b j E v V G F i b G U g M C 9 B d X R v U m V t b 3 Z l Z E N v b H V t b n M x L n t O Y X V j e n l j a W V s L D R 9 J n F 1 b 3 Q 7 L C Z x d W 9 0 O 1 N l Y 3 R p b 2 4 x L 1 R h Y m x l I D A v Q X V 0 b 1 J l b W 9 2 Z W R D b 2 x 1 b W 5 z M S 5 7 U 2 F s Y S w 1 f S Z x d W 9 0 O 1 0 s J n F 1 b 3 Q 7 Q 2 9 s d W 1 u Q 2 9 1 b n Q m c X V v d D s 6 N i w m c X V v d D t L Z X l D b 2 x 1 b W 5 O Y W 1 l c y Z x d W 9 0 O z p b X S w m c X V v d D t D b 2 x 1 b W 5 J Z G V u d G l 0 a W V z J n F 1 b 3 Q 7 O l s m c X V v d D t T Z W N 0 a W 9 u M S 9 U Y W J s Z S A w L 0 F 1 d G 9 S Z W 1 v d m V k Q 2 9 s d W 1 u c z E u e 1 R l c m 1 p b i w w f S Z x d W 9 0 O y w m c X V v d D t T Z W N 0 a W 9 u M S 9 U Y W J s Z S A w L 0 F 1 d G 9 S Z W 1 v d m V k Q 2 9 s d W 1 u c z E u e 0 R 6 a W X F h C w g Z 2 9 k e m l u Y S w x f S Z x d W 9 0 O y w m c X V v d D t T Z W N 0 a W 9 u M S 9 U Y W J s Z S A w L 0 F 1 d G 9 S Z W 1 v d m V k Q 2 9 s d W 1 u c z E u e 1 B y e m V k b W l v d C w y f S Z x d W 9 0 O y w m c X V v d D t T Z W N 0 a W 9 u M S 9 U Y W J s Z S A w L 0 F 1 d G 9 S Z W 1 v d m V k Q 2 9 s d W 1 u c z E u e 1 R 5 c C w z f S Z x d W 9 0 O y w m c X V v d D t T Z W N 0 a W 9 u M S 9 U Y W J s Z S A w L 0 F 1 d G 9 S Z W 1 v d m V k Q 2 9 s d W 1 u c z E u e 0 5 h d W N 6 e W N p Z W w s N H 0 m c X V v d D s s J n F 1 b 3 Q 7 U 2 V j d G l v b j E v V G F i b G U g M C 9 B d X R v U m V t b 3 Z l Z E N v b H V t b n M x L n t T Y W x h L D V 9 J n F 1 b 3 Q 7 X S w m c X V v d D t S Z W x h d G l v b n N o a X B J b m Z v J n F 1 b 3 Q 7 O l t d f S I g L z 4 8 L 1 N 0 Y W J s Z U V u d H J p Z X M + P C 9 J d G V t P j x J d G V t P j x J d G V t T G 9 j Y X R p b 2 4 + P E l 0 Z W 1 U e X B l P k Z v c m 1 1 b G E 8 L 0 l 0 Z W 1 U e X B l P j x J d G V t U G F 0 a D 5 T Z W N 0 a W 9 u M S 9 U Y W J s Z S U y M D A v U 2 9 1 c m N l P C 9 J d G V t U G F 0 a D 4 8 L 0 l 0 Z W 1 M b 2 N h d G l v b j 4 8 U 3 R h Y m x l R W 5 0 c m l l c y A v P j w v S X R l b T 4 8 S X R l b T 4 8 S X R l b U x v Y 2 F 0 a W 9 u P j x J d G V t V H l w Z T 5 G b 3 J t d W x h P C 9 J d G V t V H l w Z T 4 8 S X R l b V B h d G g + U 2 V j d G l v b j E v V G F i b G U l M j A w L 0 R h d G E w P C 9 J d G V t U G F 0 a D 4 8 L 0 l 0 Z W 1 M b 2 N h d G l v b j 4 8 U 3 R h Y m x l R W 5 0 c m l l c y A v P j w v S X R l b T 4 8 S X R l b T 4 8 S X R l b U x v Y 2 F 0 a W 9 u P j x J d G V t V H l w Z T 5 G b 3 J t d W x h P C 9 J d G V t V H l w Z T 4 8 S X R l b V B h d G g + U 2 V j d G l v b j E v V G F i b G U l M j A w L 0 N o Y W 5 n Z W Q l M j B U e X B l P C 9 J d G V t U G F 0 a D 4 8 L 0 l 0 Z W 1 M b 2 N h d G l v b j 4 8 U 3 R h Y m x l R W 5 0 c m l l c y A v P j w v S X R l b T 4 8 S X R l b T 4 8 S X R l b U x v Y 2 F 0 a W 9 u P j x J d G V t V H l w Z T 5 G b 3 J t d W x h P C 9 J d G V t V H l w Z T 4 8 S X R l b V B h d G g + U 2 V j d G l v b j E v b W V k a W N h b C 1 k 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W M w N z I z Y W U t O D U z M i 0 0 Z D h j L T h h M z E t M z U 5 N m I 2 N 2 I x O W R m I i A v P j x F b n R y e S B U e X B l P S J C d W Z m Z X J O Z X h 0 U m V m c m V z a C I g V m F s d W U 9 I m w x I i A v P j x F b n R y e S B U e X B l P S J S Z X N 1 b H R U e X B l I i B W Y W x 1 Z T 0 i c 1 R h Y m x l I i A v P j x F b n R y e S B U e X B l P S J O Y W 1 l V X B k Y X R l Z E F m d G V y R m l s b C I g V m F s d W U 9 I m w w I i A v P j x F b n R y e S B U e X B l P S J G a W x s V G F y Z 2 V 0 I i B W Y W x 1 Z T 0 i c 2 1 l Z G l j Y W x f Z G F 0 Y V 9 f M i 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Q t M D Q t M T J U M D c 6 M z g 6 M T k u O D k y N D I 0 O V o i I C 8 + P E V u d H J 5 I F R 5 c G U 9 I k Z p b G x D b 2 x 1 b W 5 U e X B l c y I g V m F s d W U 9 I n N C Z 1 l H Q X d N R E J n P T 0 i I C 8 + P E V u d H J 5 I F R 5 c G U 9 I k Z p b G x D b 2 x 1 b W 5 O Y W 1 l c y I g V m F s d W U 9 I n N b J n F 1 b 3 Q 7 Z m l y c 3 R f b m F t Z S Z x d W 9 0 O y w m c X V v d D t s Y X N 0 X 2 5 h b W U m c X V v d D s s J n F 1 b 3 Q 7 Z 2 V u Z G V y J n F 1 b 3 Q 7 L C Z x d W 9 0 O 2 F n Z S Z x d W 9 0 O y w m c X V v d D t o Z W l n a H Q m c X V v d D s s J n F 1 b 3 Q 7 d 2 F n Z S Z x d W 9 0 O y w m c X V v d D t j b 3 V u d H J 5 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b W V k a W N h b C 1 k Y X R h I C g y K S 9 B d X R v U m V t b 3 Z l Z E N v b H V t b n M x L n t m a X J z d F 9 u Y W 1 l L D B 9 J n F 1 b 3 Q 7 L C Z x d W 9 0 O 1 N l Y 3 R p b 2 4 x L 2 1 l Z G l j Y W w t Z G F 0 Y S A o M i k v Q X V 0 b 1 J l b W 9 2 Z W R D b 2 x 1 b W 5 z M S 5 7 b G F z d F 9 u Y W 1 l L D F 9 J n F 1 b 3 Q 7 L C Z x d W 9 0 O 1 N l Y 3 R p b 2 4 x L 2 1 l Z G l j Y W w t Z G F 0 Y S A o M i k v Q X V 0 b 1 J l b W 9 2 Z W R D b 2 x 1 b W 5 z M S 5 7 Z 2 V u Z G V y L D J 9 J n F 1 b 3 Q 7 L C Z x d W 9 0 O 1 N l Y 3 R p b 2 4 x L 2 1 l Z G l j Y W w t Z G F 0 Y S A o M i k v Q X V 0 b 1 J l b W 9 2 Z W R D b 2 x 1 b W 5 z M S 5 7 Y W d l L D N 9 J n F 1 b 3 Q 7 L C Z x d W 9 0 O 1 N l Y 3 R p b 2 4 x L 2 1 l Z G l j Y W w t Z G F 0 Y S A o M i k v Q X V 0 b 1 J l b W 9 2 Z W R D b 2 x 1 b W 5 z M S 5 7 a G V p Z 2 h 0 L D R 9 J n F 1 b 3 Q 7 L C Z x d W 9 0 O 1 N l Y 3 R p b 2 4 x L 2 1 l Z G l j Y W w t Z G F 0 Y S A o M i k v Q X V 0 b 1 J l b W 9 2 Z W R D b 2 x 1 b W 5 z M S 5 7 d 2 F n Z S w 1 f S Z x d W 9 0 O y w m c X V v d D t T Z W N 0 a W 9 u M S 9 t Z W R p Y 2 F s L W R h d G E g K D I p L 0 F 1 d G 9 S Z W 1 v d m V k Q 2 9 s d W 1 u c z E u e 2 N v d W 5 0 c n k s N n 0 m c X V v d D t d L C Z x d W 9 0 O 0 N v b H V t b k N v d W 5 0 J n F 1 b 3 Q 7 O j c s J n F 1 b 3 Q 7 S 2 V 5 Q 2 9 s d W 1 u T m F t Z X M m c X V v d D s 6 W 1 0 s J n F 1 b 3 Q 7 Q 2 9 s d W 1 u S W R l b n R p d G l l c y Z x d W 9 0 O z p b J n F 1 b 3 Q 7 U 2 V j d G l v b j E v b W V k a W N h b C 1 k Y X R h I C g y K S 9 B d X R v U m V t b 3 Z l Z E N v b H V t b n M x L n t m a X J z d F 9 u Y W 1 l L D B 9 J n F 1 b 3 Q 7 L C Z x d W 9 0 O 1 N l Y 3 R p b 2 4 x L 2 1 l Z G l j Y W w t Z G F 0 Y S A o M i k v Q X V 0 b 1 J l b W 9 2 Z W R D b 2 x 1 b W 5 z M S 5 7 b G F z d F 9 u Y W 1 l L D F 9 J n F 1 b 3 Q 7 L C Z x d W 9 0 O 1 N l Y 3 R p b 2 4 x L 2 1 l Z G l j Y W w t Z G F 0 Y S A o M i k v Q X V 0 b 1 J l b W 9 2 Z W R D b 2 x 1 b W 5 z M S 5 7 Z 2 V u Z G V y L D J 9 J n F 1 b 3 Q 7 L C Z x d W 9 0 O 1 N l Y 3 R p b 2 4 x L 2 1 l Z G l j Y W w t Z G F 0 Y S A o M i k v Q X V 0 b 1 J l b W 9 2 Z W R D b 2 x 1 b W 5 z M S 5 7 Y W d l L D N 9 J n F 1 b 3 Q 7 L C Z x d W 9 0 O 1 N l Y 3 R p b 2 4 x L 2 1 l Z G l j Y W w t Z G F 0 Y S A o M i k v Q X V 0 b 1 J l b W 9 2 Z W R D b 2 x 1 b W 5 z M S 5 7 a G V p Z 2 h 0 L D R 9 J n F 1 b 3 Q 7 L C Z x d W 9 0 O 1 N l Y 3 R p b 2 4 x L 2 1 l Z G l j Y W w t Z G F 0 Y S A o M i k v Q X V 0 b 1 J l b W 9 2 Z W R D b 2 x 1 b W 5 z M S 5 7 d 2 F n Z S w 1 f S Z x d W 9 0 O y w m c X V v d D t T Z W N 0 a W 9 u M S 9 t Z W R p Y 2 F s L W R h d G E g K D I p L 0 F 1 d G 9 S Z W 1 v d m V k Q 2 9 s d W 1 u c z E u e 2 N v d W 5 0 c n k s N n 0 m c X V v d D t d L C Z x d W 9 0 O 1 J l b G F 0 a W 9 u c 2 h p c E l u Z m 8 m c X V v d D s 6 W 1 1 9 I i A v P j w v U 3 R h Y m x l R W 5 0 c m l l c z 4 8 L 0 l 0 Z W 0 + P E l 0 Z W 0 + P E l 0 Z W 1 M b 2 N h d G l v b j 4 8 S X R l b V R 5 c G U + R m 9 y b X V s Y T w v S X R l b V R 5 c G U + P E l 0 Z W 1 Q Y X R o P l N l Y 3 R p b 2 4 x L 2 1 l Z G l j Y W w t Z G F 0 Y S U y M C g y K S 9 T b 3 V y Y 2 U 8 L 0 l 0 Z W 1 Q Y X R o P j w v S X R l b U x v Y 2 F 0 a W 9 u P j x T d G F i b G V F b n R y a W V z I C 8 + P C 9 J d G V t P j x J d G V t P j x J d G V t T G 9 j Y X R p b 2 4 + P E l 0 Z W 1 U e X B l P k Z v c m 1 1 b G E 8 L 0 l 0 Z W 1 U e X B l P j x J d G V t U G F 0 a D 5 T Z W N 0 a W 9 u M S 9 t Z W R p Y 2 F s L W R h d G E l M j A o M i k v U H J v b W 9 0 Z W Q l M j B I Z W F k Z X J z P C 9 J d G V t U G F 0 a D 4 8 L 0 l 0 Z W 1 M b 2 N h d G l v b j 4 8 U 3 R h Y m x l R W 5 0 c m l l c y A v P j w v S X R l b T 4 8 S X R l b T 4 8 S X R l b U x v Y 2 F 0 a W 9 u P j x J d G V t V H l w Z T 5 G b 3 J t d W x h P C 9 J d G V t V H l w Z T 4 8 S X R l b V B h d G g + U 2 V j d G l v b j E v b W V k a W N h b C 1 k Y X R h J T I w K D I p L 0 N o Y W 5 n Z W Q l M j B U e X B l P C 9 J d G V t U G F 0 a D 4 8 L 0 l 0 Z W 1 M b 2 N h d G l v b j 4 8 U 3 R h Y m x l R W 5 0 c m l l c y A v P j w v S X R l b T 4 8 L 0 l 0 Z W 1 z P j w v T G 9 j Y W x Q Y W N r Y W d l T W V 0 Y W R h d G F G a W x l P h Y A A A B Q S w U G A A A A A A A A A A A A A A A A A A A A A A A A J g E A A A E A A A D Q j J 3 f A R X R E Y x 6 A M B P w p f r A Q A A A I D p Q B C d K r Z K j h 0 K + B R p q o o A A A A A A g A A A A A A E G Y A A A A B A A A g A A A A I E p l w G 7 t W / N 1 M E o N i X L h d n 1 E b 1 U J v 2 / 1 c J B 3 V b M t X g 0 A A A A A D o A A A A A C A A A g A A A A o 6 n J 1 9 I 4 T u S u 8 N L j U t e V / 5 Q a I V f G 5 8 V m J n T j J D D Z 3 a V Q A A A A S G 1 U m s v B A J 9 t n E I p N 4 k p e G g 0 t c D P 2 K H + L J S + Y U F k Z 3 p U A E X E Z i q V t e O e F 1 G z G Z r L Y X p R v N 8 S J P z D E M e 7 X x Z g S i H K d v 1 7 J A h d n S 9 p V j Z Z t l 5 A A A A A g s U a 3 7 H 7 W 6 P 2 v S d L + y E D / B O W P R f C / V m M k X N + q O r s P M 8 Z J k Q C u a S Y x r I j / W K y a t e W r Y Q P L 9 N b t f h m 2 b 0 j A T T E U g = = < / D a t a M a s h u p > 
</file>

<file path=customXml/itemProps1.xml><?xml version="1.0" encoding="utf-8"?>
<ds:datastoreItem xmlns:ds="http://schemas.openxmlformats.org/officeDocument/2006/customXml" ds:itemID="{C17D58E0-E669-44B1-9432-4674849DC3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medical-data</vt:lpstr>
      <vt:lpstr>medical-data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Amelia Lis</cp:lastModifiedBy>
  <dcterms:created xsi:type="dcterms:W3CDTF">2015-06-05T18:17:20Z</dcterms:created>
  <dcterms:modified xsi:type="dcterms:W3CDTF">2024-04-12T08:21:32Z</dcterms:modified>
</cp:coreProperties>
</file>